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6.2019" sheetId="1" r:id="rId1"/>
  </sheets>
  <definedNames>
    <definedName name="_xlnm.Print_Area" localSheetId="0">'Отчет 06.2019'!$A$1:$W$155</definedName>
    <definedName name="_xlnm.Print_Titles" localSheetId="0">'Отчет 06.2019'!$6:$11</definedName>
  </definedNames>
  <calcPr fullCalcOnLoad="1"/>
</workbook>
</file>

<file path=xl/sharedStrings.xml><?xml version="1.0" encoding="utf-8"?>
<sst xmlns="http://schemas.openxmlformats.org/spreadsheetml/2006/main" count="962" uniqueCount="358">
  <si>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</si>
  <si>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</si>
  <si>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</si>
  <si>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август 2019г.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</si>
  <si>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</si>
  <si>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</si>
  <si>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</si>
  <si>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</si>
  <si>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</si>
  <si>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</si>
  <si>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</si>
  <si>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</si>
  <si>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</si>
  <si>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</si>
  <si>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</si>
  <si>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</si>
  <si>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</si>
  <si>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</si>
  <si>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</si>
  <si>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</si>
  <si>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</si>
  <si>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</si>
  <si>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</si>
  <si>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</si>
  <si>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</si>
  <si>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</si>
  <si>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</si>
  <si>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</si>
  <si>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</si>
  <si>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</si>
  <si>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</si>
  <si>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</si>
  <si>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</si>
  <si>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</si>
  <si>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</si>
  <si>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</si>
  <si>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12.08.2019г.</t>
  </si>
  <si>
    <t>V</t>
  </si>
  <si>
    <t>электроэнергия</t>
  </si>
  <si>
    <t>условная единица</t>
  </si>
  <si>
    <t>ОЭК ООО</t>
  </si>
  <si>
    <t>сч. 410007026700</t>
  </si>
  <si>
    <t>12.08.2019</t>
  </si>
  <si>
    <t>сч. 425007026005</t>
  </si>
  <si>
    <t>сч. 415007028650</t>
  </si>
  <si>
    <t>сч. 410007027870</t>
  </si>
  <si>
    <t>сч. 425007027918</t>
  </si>
  <si>
    <t>сч. 125007010171</t>
  </si>
  <si>
    <t>сч. 125007008756</t>
  </si>
  <si>
    <t>сч. 125007011039</t>
  </si>
  <si>
    <t>сч. 215007017645</t>
  </si>
  <si>
    <t>сч. 115007011731</t>
  </si>
  <si>
    <t>сч. 215007018219</t>
  </si>
  <si>
    <t>сч. 215007019191</t>
  </si>
  <si>
    <t>сч. 310007022725</t>
  </si>
  <si>
    <t>сч. 325007023709</t>
  </si>
  <si>
    <t>сч. 325007022673</t>
  </si>
  <si>
    <t>сч. 310007023734</t>
  </si>
  <si>
    <t>сч. 415007025386</t>
  </si>
  <si>
    <t>сч. 410007026028</t>
  </si>
  <si>
    <t>сч. 425007024811</t>
  </si>
  <si>
    <t>сч. 115007012423</t>
  </si>
  <si>
    <t>сч. 215007016363</t>
  </si>
  <si>
    <t>сч. 110007008832</t>
  </si>
  <si>
    <t>сч. 425007026670</t>
  </si>
  <si>
    <t>сч. 110007010123</t>
  </si>
  <si>
    <t>сч. 125007009505</t>
  </si>
  <si>
    <t>сч. 125007012954</t>
  </si>
  <si>
    <t>сч. 110007014300</t>
  </si>
  <si>
    <t>сч. 115007014874</t>
  </si>
  <si>
    <t>сч. 125007014334</t>
  </si>
  <si>
    <t>сч. 215007015702</t>
  </si>
  <si>
    <t>сч. 115007013469</t>
  </si>
  <si>
    <t>сч. 525007033102</t>
  </si>
  <si>
    <t>сч. 520007035805</t>
  </si>
  <si>
    <t>сч. 510007033132</t>
  </si>
  <si>
    <t>сч. 415007029694</t>
  </si>
  <si>
    <t>сч. 418207018619</t>
  </si>
  <si>
    <t>сч. 118207014439</t>
  </si>
  <si>
    <t>сч. 518207033335</t>
  </si>
  <si>
    <t>сч. 118207008900</t>
  </si>
  <si>
    <t>сч. 418207028019</t>
  </si>
  <si>
    <t>сч. 118207010310</t>
  </si>
  <si>
    <t>сч. 418207026108</t>
  </si>
  <si>
    <t>сч. 318207022833</t>
  </si>
  <si>
    <t>II</t>
  </si>
  <si>
    <t>Вспомогательные материалы</t>
  </si>
  <si>
    <t>02.08.2019г.</t>
  </si>
  <si>
    <t>Поставка регулятора РДСК</t>
  </si>
  <si>
    <t>условная единаца</t>
  </si>
  <si>
    <t>ЗАВОД ГАЗСНАБ ООО</t>
  </si>
  <si>
    <t>№ 2019-08/2110</t>
  </si>
  <si>
    <t>01.08.2019г.</t>
  </si>
  <si>
    <t>Поставка праймера битумного</t>
  </si>
  <si>
    <t>РАСКОМПЛЕКТ ООО</t>
  </si>
  <si>
    <t>№ 2019-08/2100</t>
  </si>
  <si>
    <t xml:space="preserve">Поставка столбиков СОГ </t>
  </si>
  <si>
    <t>ООО Производственно- торговая компания "ПЭТ Сибирь"</t>
  </si>
  <si>
    <t>№ 2019-08/2111</t>
  </si>
  <si>
    <t>06.08.2019г.</t>
  </si>
  <si>
    <t>Поставка краски</t>
  </si>
  <si>
    <t>УНИПАК ГРУПП ООО</t>
  </si>
  <si>
    <t>№ 2019-08/2157</t>
  </si>
  <si>
    <t>Поставка полилен 40-ЛИ-63</t>
  </si>
  <si>
    <t>№ 2019-08/2220</t>
  </si>
  <si>
    <t>22.08.2019г.</t>
  </si>
  <si>
    <t>Поставка изоляционных материалов</t>
  </si>
  <si>
    <t>ТСК ООО</t>
  </si>
  <si>
    <t>№ 2019-08/2381</t>
  </si>
  <si>
    <t>26.08.2019г.</t>
  </si>
  <si>
    <t>Поставка запорной арматуры для пополнения аварийного запаса</t>
  </si>
  <si>
    <t>СИБЭНЕРГОКОМПЛЕКТСЕРВИС ООО ТД</t>
  </si>
  <si>
    <t>№ 2019-08/2437</t>
  </si>
  <si>
    <t>Покупка щебня</t>
  </si>
  <si>
    <t>ДРСУ Называевское ГП</t>
  </si>
  <si>
    <t>№ 2019-ЭУ11/2432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</si>
  <si>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</si>
  <si>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</si>
  <si>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</si>
  <si>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</si>
  <si>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</si>
  <si>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</si>
  <si>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</si>
  <si>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</si>
  <si>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</si>
  <si>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</si>
  <si>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</si>
  <si>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</si>
  <si>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</si>
  <si>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05.08.2019г.</t>
  </si>
  <si>
    <t>Договор на выполнение изыскательских работ</t>
  </si>
  <si>
    <t>СибИзыскания ООО</t>
  </si>
  <si>
    <t>№ 2019-09/2143</t>
  </si>
  <si>
    <t>№ 2019-09/2144</t>
  </si>
  <si>
    <t xml:space="preserve">Договор  аренды </t>
  </si>
  <si>
    <t>МИН. ИМУЩЕСТВЕННЫХ ОТНОШЕНИЙ</t>
  </si>
  <si>
    <t>№ 2019-12/2113</t>
  </si>
  <si>
    <t xml:space="preserve">Договор по разработке проекта освоения лесов </t>
  </si>
  <si>
    <t>РОСЛЕСИНФОРГ ФГБУ</t>
  </si>
  <si>
    <t>№ 2019-12/2132</t>
  </si>
  <si>
    <t>07.08.2019г.</t>
  </si>
  <si>
    <t>Соглашение об установлении сервитута части ЗУ</t>
  </si>
  <si>
    <t>ОРЛОВСКАЯ СОШ МБОУ</t>
  </si>
  <si>
    <t>№ 2019-12/2186</t>
  </si>
  <si>
    <t>№ 2019-12/2187</t>
  </si>
  <si>
    <t>08.08.2019г.</t>
  </si>
  <si>
    <t>Управл. дорожн. хоз-ва БУ</t>
  </si>
  <si>
    <t>№ 2019-12/2202</t>
  </si>
  <si>
    <t xml:space="preserve"> Договор на СРЗУ И МП  для образования ЗУ  для размещения  здания эксплуатационного участка</t>
  </si>
  <si>
    <t>СКЦ ООО</t>
  </si>
  <si>
    <t>№ 2019-12/2232</t>
  </si>
  <si>
    <t>19.089.2019г.</t>
  </si>
  <si>
    <t>Договор на замеры по определению шума на ГРС</t>
  </si>
  <si>
    <t>Ми - транс ООО</t>
  </si>
  <si>
    <t>№ 2019-12/2292</t>
  </si>
  <si>
    <t>19.08.2019г.</t>
  </si>
  <si>
    <t>21.08.2019г.</t>
  </si>
  <si>
    <t xml:space="preserve">Договор купли об. недвижимости Распред. газопровод </t>
  </si>
  <si>
    <t>ООО "ПРОЕКТНАЯ КОНТОРА "ТЕПЛОГАЗ"</t>
  </si>
  <si>
    <t>№ 2019-12/2355</t>
  </si>
  <si>
    <t>23.08.2019г.</t>
  </si>
  <si>
    <t>договор оказания транспортных услуг</t>
  </si>
  <si>
    <t>Тепловодоснабжение МУП Черлакского муниципального района Омской области</t>
  </si>
  <si>
    <t>№ 2019-ЭУ19/2385</t>
  </si>
  <si>
    <t>Оказание услуг по подбору , организации и предоставления во временное пользование транспортных средств и спецтехники</t>
  </si>
  <si>
    <t>ТРАССЕРВИС ООО</t>
  </si>
  <si>
    <t>№ 2019-08/2427</t>
  </si>
  <si>
    <t>31.07.2019г.</t>
  </si>
  <si>
    <t xml:space="preserve">текущее обслуживание и ремонт </t>
  </si>
  <si>
    <t>Газпром трансгаз Томск ООО</t>
  </si>
  <si>
    <t>сч. 100032792</t>
  </si>
  <si>
    <t>31.07.2019</t>
  </si>
  <si>
    <t>сч. 100032794</t>
  </si>
  <si>
    <t xml:space="preserve"> транспортировка газа</t>
  </si>
  <si>
    <t>МЕЖОБЛГАЗ ООО</t>
  </si>
  <si>
    <t>сч. 12776</t>
  </si>
  <si>
    <t xml:space="preserve"> снабженческо-сбытовые услуги</t>
  </si>
  <si>
    <t>ГАЗПРОМ МЕЖРЕГИОНГАЗ ОМСК ООО</t>
  </si>
  <si>
    <t>сч.9610</t>
  </si>
  <si>
    <t xml:space="preserve"> поставка газа </t>
  </si>
  <si>
    <t>сч.9611</t>
  </si>
  <si>
    <t xml:space="preserve"> Поставка газа </t>
  </si>
  <si>
    <t>сч.9613</t>
  </si>
  <si>
    <t>сч.9699</t>
  </si>
  <si>
    <t>сч.9893</t>
  </si>
  <si>
    <t>16.08.2019г.</t>
  </si>
  <si>
    <t>Предоставление экскаваторной техники</t>
  </si>
  <si>
    <t>БурГазСтрой ООО</t>
  </si>
  <si>
    <t>сч.5</t>
  </si>
  <si>
    <t>16.08.2019</t>
  </si>
  <si>
    <t>X</t>
  </si>
  <si>
    <t>Услуги производственного назначения</t>
  </si>
  <si>
    <t>Поставка моторных масел</t>
  </si>
  <si>
    <t>Манник Иван Алексеевич</t>
  </si>
  <si>
    <t>№ 2019-08/2112</t>
  </si>
  <si>
    <t>Поставка табличек ПВХ</t>
  </si>
  <si>
    <t>ООО КОМПАНИЯ "А1"</t>
  </si>
  <si>
    <t>№ 2019-08/2125</t>
  </si>
  <si>
    <t>Поставка холодильника, газ. плиты</t>
  </si>
  <si>
    <t>МВМ ООО</t>
  </si>
  <si>
    <t>№ 2019-08/2438</t>
  </si>
  <si>
    <t>29.08.2019г.</t>
  </si>
  <si>
    <t>Поставка офисных кресел</t>
  </si>
  <si>
    <t>ДЭФО - ОМСК ООО</t>
  </si>
  <si>
    <t>№ 2019-08/2490</t>
  </si>
  <si>
    <t>27.08.2019г.</t>
  </si>
  <si>
    <t>Поставка офисной мебели</t>
  </si>
  <si>
    <t>Смирнова Татьяна Александровна</t>
  </si>
  <si>
    <t>№ 2019-08/2448</t>
  </si>
  <si>
    <t>Холодное водоснабжение</t>
  </si>
  <si>
    <t>МУП "Тепло-Ресурс"</t>
  </si>
  <si>
    <t>№ 2019-ЭУ4/2127</t>
  </si>
  <si>
    <t xml:space="preserve">Демонтаж,монтаж оборудования глонас </t>
  </si>
  <si>
    <t>ООО" Транс-Директ"</t>
  </si>
  <si>
    <t>№ 2019-08/2138</t>
  </si>
  <si>
    <t xml:space="preserve">Договор на поставку системного телефона </t>
  </si>
  <si>
    <t>КОМПАНИЯ НОВЫЙ ТЕЛЕФОН ООО</t>
  </si>
  <si>
    <t>№ 2019-13/2160</t>
  </si>
  <si>
    <t>Договор на поставку ИБП для серверной</t>
  </si>
  <si>
    <t>А-СТАЙЛ КОМПЬЮТЕРС ООО</t>
  </si>
  <si>
    <t>№ 2019-13/2197</t>
  </si>
  <si>
    <t>Договор на обучение</t>
  </si>
  <si>
    <t>МАСТЕР НЧОУ ДПО ЦЕНТР</t>
  </si>
  <si>
    <t>№ 2019-12/2234</t>
  </si>
  <si>
    <t>13.08.2019г.</t>
  </si>
  <si>
    <t>Договор на проведение приборных измерений опасных производственных факторов</t>
  </si>
  <si>
    <t>Центр охраны труда Автономное учреждение Омской области</t>
  </si>
  <si>
    <t>№ 2019-12/2241</t>
  </si>
  <si>
    <t>Договор на оказание услуг по организации и проведению спортивного мероприятия</t>
  </si>
  <si>
    <t>ООО Лига профессиональных тренеров</t>
  </si>
  <si>
    <t>№ 2019-11/2274</t>
  </si>
  <si>
    <t>15.08.2019г.</t>
  </si>
  <si>
    <t>19.08.2019</t>
  </si>
  <si>
    <t>Договор на установку кондиционера в серверной 2 корпуса</t>
  </si>
  <si>
    <t>АТМОСФЕРА ООО</t>
  </si>
  <si>
    <t>№2019-13/2299</t>
  </si>
  <si>
    <t>на выполнение шиномонтажных работ</t>
  </si>
  <si>
    <t>ООО"Автобаланс"</t>
  </si>
  <si>
    <t>№2019-08/2294</t>
  </si>
  <si>
    <t>20.08.2019</t>
  </si>
  <si>
    <t xml:space="preserve">Договор на поставку оргтехники </t>
  </si>
  <si>
    <t>СИБ'РМ ООО</t>
  </si>
  <si>
    <t>№2019-13/2324</t>
  </si>
  <si>
    <t>20.08.2019г.</t>
  </si>
  <si>
    <t>Оказание услуг по первичной диагностике и не гарантийному ремонту инструмента</t>
  </si>
  <si>
    <t>СибНПЦКТ ООО</t>
  </si>
  <si>
    <t>№ 2019-12/2332</t>
  </si>
  <si>
    <t xml:space="preserve">Договор на ремонт телевизора </t>
  </si>
  <si>
    <t>Выдашенко Юрий Григорьевич</t>
  </si>
  <si>
    <t>№ 2019-13/2408</t>
  </si>
  <si>
    <t xml:space="preserve"> услуги по ремонту, техническому обслуживанию и приобретению зап. частей.</t>
  </si>
  <si>
    <t>Куратов Владимир Иванович ИП</t>
  </si>
  <si>
    <t>№ 2019-ЭУ14/2446</t>
  </si>
  <si>
    <t>Договор на обучение рабочих</t>
  </si>
  <si>
    <t>Учебный центр жилищно-коммунального комплекса ДПО АУ</t>
  </si>
  <si>
    <t>№ 2019-12/2486</t>
  </si>
  <si>
    <t>№ 2019-13/2487</t>
  </si>
  <si>
    <t xml:space="preserve">Договор на обновление ПО ГрандСмета и сметно-нормативной базы </t>
  </si>
  <si>
    <t>ФЕМИДА-ЦЕНТР ООО</t>
  </si>
  <si>
    <t>№ 2019-13/2142</t>
  </si>
  <si>
    <t>Договор на поставку электронного варианта информационных материалов для ГрандСметы</t>
  </si>
  <si>
    <t>№ 2019-13/2141</t>
  </si>
  <si>
    <t>Услуги по организации доставки</t>
  </si>
  <si>
    <t>Деловые Линии ООО</t>
  </si>
  <si>
    <t>сч. 19-01371073625</t>
  </si>
  <si>
    <t xml:space="preserve"> Поставка ПО</t>
  </si>
  <si>
    <t>СИСТЕМА-Р ООО</t>
  </si>
  <si>
    <t>сч. УТ-67</t>
  </si>
  <si>
    <t xml:space="preserve"> Предрейсовый мед осмотр водителей</t>
  </si>
  <si>
    <t>МАРЬЯНОВСКАЯ ЦРБ БУЗОО</t>
  </si>
  <si>
    <t>сч. 00ГУ - 000411</t>
  </si>
  <si>
    <t>Называевская ЦРБ БУЗОО</t>
  </si>
  <si>
    <t>сч. 1140</t>
  </si>
  <si>
    <t>Полтавскавтотранс ООО</t>
  </si>
  <si>
    <t>сч. 370</t>
  </si>
  <si>
    <t>услуги водоснабжения и водоотведения</t>
  </si>
  <si>
    <t>Водоканал Кормиловский МУП</t>
  </si>
  <si>
    <t>сч. 105</t>
  </si>
  <si>
    <t xml:space="preserve"> Оказание мед.услуг</t>
  </si>
  <si>
    <t>Черлакавтотранс ООО</t>
  </si>
  <si>
    <t>сч. 108</t>
  </si>
  <si>
    <t xml:space="preserve"> Интернет услуга </t>
  </si>
  <si>
    <t>ЭР-ТЕЛЕКОМ ХОЛДИНГ АО</t>
  </si>
  <si>
    <t>сч. 198982877</t>
  </si>
  <si>
    <t>интернет услуги</t>
  </si>
  <si>
    <t>МИЛЕКОМ ООО</t>
  </si>
  <si>
    <t>сч. 7001704</t>
  </si>
  <si>
    <t>УСЛУГИ СВЯЗИ</t>
  </si>
  <si>
    <t>РОСТЕЛЕКОМ</t>
  </si>
  <si>
    <t>сч. 655000020389</t>
  </si>
  <si>
    <t>МЕЖДУГОРОДНЫЕ ПЕРЕГОВОРЫ</t>
  </si>
  <si>
    <t xml:space="preserve">РОСТЕЛЕКОМ </t>
  </si>
  <si>
    <t xml:space="preserve"> ПРЕДОСТАВЛЕНИЕ В ПОЛЬЗОВАНИЕ ОБОРУДОВАНИЯ</t>
  </si>
  <si>
    <t>НЕ ОСНОВНЫЕ УСЛУГИ</t>
  </si>
  <si>
    <t>сч. 655000009507</t>
  </si>
  <si>
    <t xml:space="preserve"> междугородние переговоры</t>
  </si>
  <si>
    <t xml:space="preserve"> услуги связи</t>
  </si>
  <si>
    <t>Калачинская ЦРБ БУЗОО</t>
  </si>
  <si>
    <t>сч. ЦРБУ-000512</t>
  </si>
  <si>
    <t xml:space="preserve">ТЮКАЛИНСКОЕ ДРСУ </t>
  </si>
  <si>
    <t>сч. 159</t>
  </si>
  <si>
    <t>услуги связи</t>
  </si>
  <si>
    <t>Мобильные ТелеСистемы ОАО (с 07.2015 ПАО)</t>
  </si>
  <si>
    <t>сч. 255390652407/4354953521</t>
  </si>
  <si>
    <t>Тарская ЦРБ БУЗ</t>
  </si>
  <si>
    <t>сч. ОМ000895</t>
  </si>
  <si>
    <t>ТАВРИЧЕСКАЯ ЦРБ БУЗОО</t>
  </si>
  <si>
    <t>сч. 0000-000191</t>
  </si>
  <si>
    <t>Оказание услуг связи Мегафон</t>
  </si>
  <si>
    <t>МЕГАФОН ПАО</t>
  </si>
  <si>
    <t>сч.1-1</t>
  </si>
  <si>
    <t>Договор на ТО ККТ "Приус"</t>
  </si>
  <si>
    <t>Приус ООО</t>
  </si>
  <si>
    <t>сч.300</t>
  </si>
  <si>
    <t>13.08.2019</t>
  </si>
  <si>
    <t>аренда имущества</t>
  </si>
  <si>
    <t>Запсибгазпром ОАО</t>
  </si>
  <si>
    <t>сч.93</t>
  </si>
  <si>
    <t>на отпуск питьевой воды, прием сточных вод и загрязняющих вещесв</t>
  </si>
  <si>
    <t>ОмскВодоканал ОАО</t>
  </si>
  <si>
    <t>сч.Аб-123856</t>
  </si>
  <si>
    <t>сч.Аб-123857</t>
  </si>
  <si>
    <t>сч.Аб-123858</t>
  </si>
  <si>
    <t xml:space="preserve">Договор на предоставление койко - мест </t>
  </si>
  <si>
    <t xml:space="preserve">СДЮСШОР № 35 БУ ДО ГОРОДА ОМСКА </t>
  </si>
  <si>
    <t>сч.00000180</t>
  </si>
  <si>
    <t>22.08.2019</t>
  </si>
  <si>
    <t>ЖИЛМАСТЕР МУП</t>
  </si>
  <si>
    <t>сч.714</t>
  </si>
  <si>
    <t>23.08.2019</t>
  </si>
  <si>
    <t xml:space="preserve"> услуги Почты России</t>
  </si>
  <si>
    <t xml:space="preserve">Почта России ФГУП УФПС Омской области </t>
  </si>
  <si>
    <t>сч.045020у00006819</t>
  </si>
  <si>
    <t>31.08.2019г.</t>
  </si>
  <si>
    <t>холодное водоснабжение</t>
  </si>
  <si>
    <t>НИЖНЕОМСКИЙ КОММУНАЛЬНИК ООО</t>
  </si>
  <si>
    <t>сч.00000674</t>
  </si>
  <si>
    <t>31.08.2019</t>
  </si>
  <si>
    <t>Вывоз жидких бытовых отходов</t>
  </si>
  <si>
    <t>Коммунальник ООО Полтавский</t>
  </si>
  <si>
    <t>сч.125</t>
  </si>
  <si>
    <t>26.08.2019</t>
  </si>
  <si>
    <t>Установка, ремонт и сервисное обслуживание</t>
  </si>
  <si>
    <t>ДЖЕНЕРАЛ КОМФОРТ ООО</t>
  </si>
  <si>
    <t>сч.212</t>
  </si>
  <si>
    <t>сч.1207</t>
  </si>
  <si>
    <t xml:space="preserve">Выполнение работ по ремонту площадки для автотранспорта </t>
  </si>
  <si>
    <t xml:space="preserve">ГОСУДАРСТВЕННОЕ ПРЕДПРИЯТИЕ ОМСКОЙ ОБЛАСТИ "ТАВРИЧЕСКОЕ ДОРОЖНОЕ РЕМОНТНО-СТРОИТЕЛЬНОЕ УПРАВЛЕНИЕ" </t>
  </si>
  <si>
    <t>http://zakupki.gov.ru/223/purchase/public/purchase/info/common-info.html?purchaseId=8440154&amp;purchaseMethodType=IS</t>
  </si>
  <si>
    <t>№2019-01/2199 от 08.08.2019г.</t>
  </si>
  <si>
    <t xml:space="preserve"> Оказание услуг по вывозу ЖБО</t>
  </si>
  <si>
    <t>Гарантия ООО</t>
  </si>
  <si>
    <t>сч.339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</si>
  <si>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</si>
  <si>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</si>
  <si>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</si>
  <si>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 xml:space="preserve"> __________________________</t>
  </si>
  <si>
    <t>С.Н. Жириков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</si>
</sst>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DD/MM/YYYY"/>
    <numFmt numFmtId="167" formatCode="0.000,"/>
    <numFmt numFmtId="168" formatCode="0.00,"/>
    <numFmt numFmtId="169" formatCode="0.00"/>
    <numFmt numFmtId="170" formatCode="0.0,"/>
  </numFmts>
  <fonts count="6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90" wrapText="1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5" fillId="2" borderId="1" xfId="20" applyNumberFormat="1" applyFont="1" applyFill="1" applyBorder="1" applyAlignment="1" applyProtection="1">
      <alignment vertical="center" wrapText="1"/>
      <protection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purchaseId=8440154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56"/>
  <sheetViews>
    <sheetView tabSelected="1" view="pageBreakPreview" zoomScale="66" zoomScaleNormal="71" zoomScaleSheetLayoutView="66" workbookViewId="0" topLeftCell="A1">
      <selection activeCell="N166" sqref="N166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20.66015625" style="1" customWidth="1"/>
    <col min="18" max="18" width="18.33203125" style="2" customWidth="1"/>
    <col min="19" max="19" width="12.16015625" style="2" customWidth="1"/>
    <col min="20" max="20" width="23.66015625" style="2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2.75">
      <c r="R1" s="3" t="s">
        <v>0</v>
      </c>
      <c r="S1" s="3"/>
      <c r="T1" s="3"/>
      <c r="U1" s="3"/>
      <c r="V1" s="3"/>
    </row>
    <row r="2" spans="18:22" ht="12.75">
      <c r="R2" s="3" t="s">
        <v>1</v>
      </c>
      <c r="S2" s="3"/>
      <c r="T2" s="3"/>
      <c r="U2" s="3"/>
      <c r="V2" s="3"/>
    </row>
    <row r="3" spans="1:22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3" ht="12.75" customHeight="1">
      <c r="A6" s="6" t="s">
        <v>4</v>
      </c>
      <c r="B6" s="6" t="s">
        <v>5</v>
      </c>
      <c r="C6" s="7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7</v>
      </c>
      <c r="Q6" s="8" t="s">
        <v>8</v>
      </c>
      <c r="R6" s="8" t="s">
        <v>9</v>
      </c>
      <c r="S6" s="8" t="s">
        <v>10</v>
      </c>
      <c r="T6" s="8" t="s">
        <v>11</v>
      </c>
      <c r="U6" s="8" t="s">
        <v>12</v>
      </c>
      <c r="V6" s="8" t="s">
        <v>13</v>
      </c>
      <c r="W6" s="8"/>
    </row>
    <row r="7" spans="1:23" ht="11.25" customHeight="1">
      <c r="A7" s="6"/>
      <c r="B7" s="6"/>
      <c r="C7" s="7" t="s">
        <v>14</v>
      </c>
      <c r="D7" s="7"/>
      <c r="E7" s="7"/>
      <c r="F7" s="7"/>
      <c r="G7" s="7"/>
      <c r="H7" s="7"/>
      <c r="I7" s="7"/>
      <c r="J7" s="7"/>
      <c r="K7" s="7"/>
      <c r="L7" s="7"/>
      <c r="M7" s="7"/>
      <c r="N7" s="6" t="s">
        <v>15</v>
      </c>
      <c r="O7" s="6"/>
      <c r="P7" s="8"/>
      <c r="Q7" s="8"/>
      <c r="R7" s="8"/>
      <c r="S7" s="8"/>
      <c r="T7" s="8"/>
      <c r="U7" s="8"/>
      <c r="V7" s="8"/>
      <c r="W7" s="8"/>
    </row>
    <row r="8" spans="1:23" ht="21" customHeight="1">
      <c r="A8" s="6"/>
      <c r="B8" s="6"/>
      <c r="C8" s="7" t="s">
        <v>16</v>
      </c>
      <c r="D8" s="7"/>
      <c r="E8" s="7"/>
      <c r="F8" s="7"/>
      <c r="G8" s="7"/>
      <c r="H8" s="7"/>
      <c r="I8" s="7"/>
      <c r="J8" s="7"/>
      <c r="K8" s="7"/>
      <c r="L8" s="7"/>
      <c r="M8" s="6" t="s">
        <v>17</v>
      </c>
      <c r="N8" s="6"/>
      <c r="O8" s="6"/>
      <c r="P8" s="8"/>
      <c r="Q8" s="8"/>
      <c r="R8" s="8"/>
      <c r="S8" s="8"/>
      <c r="T8" s="8"/>
      <c r="U8" s="8"/>
      <c r="V8" s="8"/>
      <c r="W8" s="8"/>
    </row>
    <row r="9" spans="1:23" s="9" customFormat="1" ht="67.5" customHeight="1">
      <c r="A9" s="6"/>
      <c r="B9" s="6"/>
      <c r="C9" s="6" t="s">
        <v>18</v>
      </c>
      <c r="D9" s="6"/>
      <c r="E9" s="6"/>
      <c r="F9" s="6" t="s">
        <v>19</v>
      </c>
      <c r="G9" s="6"/>
      <c r="H9" s="6"/>
      <c r="I9" s="6" t="s">
        <v>20</v>
      </c>
      <c r="J9" s="6"/>
      <c r="K9" s="6" t="s">
        <v>21</v>
      </c>
      <c r="L9" s="6"/>
      <c r="M9" s="6"/>
      <c r="N9" s="8" t="s">
        <v>22</v>
      </c>
      <c r="O9" s="8" t="s">
        <v>23</v>
      </c>
      <c r="P9" s="8"/>
      <c r="Q9" s="8"/>
      <c r="R9" s="8"/>
      <c r="S9" s="8"/>
      <c r="T9" s="8"/>
      <c r="U9" s="8"/>
      <c r="V9" s="8"/>
      <c r="W9" s="8"/>
    </row>
    <row r="10" spans="1:23" s="10" customFormat="1" ht="12.75">
      <c r="A10" s="6"/>
      <c r="B10" s="6"/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/>
    </row>
    <row r="12" spans="1:23" s="16" customFormat="1" ht="40.5" customHeight="1">
      <c r="A12" s="11" t="s">
        <v>34</v>
      </c>
      <c r="B12" s="12" t="s">
        <v>35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s="16" customFormat="1" ht="51" customHeight="1">
      <c r="A13" s="7">
        <v>1</v>
      </c>
      <c r="B13" s="17" t="s">
        <v>36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 t="s">
        <v>37</v>
      </c>
      <c r="O13" s="19"/>
      <c r="P13" s="17" t="s">
        <v>38</v>
      </c>
      <c r="Q13" s="21">
        <v>5894</v>
      </c>
      <c r="R13" s="6" t="s">
        <v>39</v>
      </c>
      <c r="S13" s="6">
        <v>1</v>
      </c>
      <c r="T13" s="21">
        <f>Q13</f>
        <v>5894</v>
      </c>
      <c r="U13" s="17" t="s">
        <v>40</v>
      </c>
      <c r="V13" s="22" t="s">
        <v>41</v>
      </c>
      <c r="W13" s="22" t="s">
        <v>42</v>
      </c>
    </row>
    <row r="14" spans="1:23" s="16" customFormat="1" ht="53.25" customHeight="1">
      <c r="A14" s="7">
        <v>2</v>
      </c>
      <c r="B14" s="17" t="s">
        <v>36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 t="s">
        <v>37</v>
      </c>
      <c r="O14" s="19"/>
      <c r="P14" s="17" t="s">
        <v>38</v>
      </c>
      <c r="Q14" s="21">
        <v>1136</v>
      </c>
      <c r="R14" s="6" t="s">
        <v>39</v>
      </c>
      <c r="S14" s="6">
        <v>1</v>
      </c>
      <c r="T14" s="21">
        <f aca="true" t="shared" si="0" ref="T14:T55">Q14</f>
        <v>1136</v>
      </c>
      <c r="U14" s="17" t="s">
        <v>40</v>
      </c>
      <c r="V14" s="22" t="s">
        <v>43</v>
      </c>
      <c r="W14" s="22" t="s">
        <v>42</v>
      </c>
    </row>
    <row r="15" spans="1:23" s="16" customFormat="1" ht="45.75" customHeight="1">
      <c r="A15" s="7">
        <v>3</v>
      </c>
      <c r="B15" s="17" t="s">
        <v>36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 t="s">
        <v>37</v>
      </c>
      <c r="O15" s="19"/>
      <c r="P15" s="17" t="s">
        <v>38</v>
      </c>
      <c r="Q15" s="21">
        <v>282</v>
      </c>
      <c r="R15" s="6" t="s">
        <v>39</v>
      </c>
      <c r="S15" s="6">
        <v>1</v>
      </c>
      <c r="T15" s="21">
        <f t="shared" si="0"/>
        <v>282</v>
      </c>
      <c r="U15" s="17" t="s">
        <v>40</v>
      </c>
      <c r="V15" s="22" t="s">
        <v>44</v>
      </c>
      <c r="W15" s="22" t="s">
        <v>42</v>
      </c>
    </row>
    <row r="16" spans="1:23" s="16" customFormat="1" ht="39" customHeight="1">
      <c r="A16" s="7">
        <v>4</v>
      </c>
      <c r="B16" s="17" t="s">
        <v>36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 t="s">
        <v>37</v>
      </c>
      <c r="O16" s="19"/>
      <c r="P16" s="17" t="s">
        <v>38</v>
      </c>
      <c r="Q16" s="21">
        <v>855</v>
      </c>
      <c r="R16" s="6" t="s">
        <v>39</v>
      </c>
      <c r="S16" s="6">
        <v>1</v>
      </c>
      <c r="T16" s="21">
        <f t="shared" si="0"/>
        <v>855</v>
      </c>
      <c r="U16" s="17" t="s">
        <v>40</v>
      </c>
      <c r="V16" s="22" t="s">
        <v>45</v>
      </c>
      <c r="W16" s="22" t="s">
        <v>42</v>
      </c>
    </row>
    <row r="17" spans="1:23" s="16" customFormat="1" ht="44.25" customHeight="1">
      <c r="A17" s="7">
        <v>5</v>
      </c>
      <c r="B17" s="17" t="s">
        <v>36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37</v>
      </c>
      <c r="O17" s="19"/>
      <c r="P17" s="17" t="s">
        <v>38</v>
      </c>
      <c r="Q17" s="21">
        <v>1140</v>
      </c>
      <c r="R17" s="6" t="s">
        <v>39</v>
      </c>
      <c r="S17" s="6">
        <v>1</v>
      </c>
      <c r="T17" s="21">
        <f t="shared" si="0"/>
        <v>1140</v>
      </c>
      <c r="U17" s="17" t="s">
        <v>40</v>
      </c>
      <c r="V17" s="22" t="s">
        <v>46</v>
      </c>
      <c r="W17" s="22" t="s">
        <v>42</v>
      </c>
    </row>
    <row r="18" spans="1:23" s="16" customFormat="1" ht="39" customHeight="1">
      <c r="A18" s="7">
        <v>6</v>
      </c>
      <c r="B18" s="17" t="s">
        <v>36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 t="s">
        <v>37</v>
      </c>
      <c r="O18" s="19"/>
      <c r="P18" s="17" t="s">
        <v>38</v>
      </c>
      <c r="Q18" s="21">
        <v>2238</v>
      </c>
      <c r="R18" s="6" t="s">
        <v>39</v>
      </c>
      <c r="S18" s="6">
        <v>1</v>
      </c>
      <c r="T18" s="21">
        <f t="shared" si="0"/>
        <v>2238</v>
      </c>
      <c r="U18" s="17" t="s">
        <v>40</v>
      </c>
      <c r="V18" s="22" t="s">
        <v>47</v>
      </c>
      <c r="W18" s="22" t="s">
        <v>42</v>
      </c>
    </row>
    <row r="19" spans="1:23" s="16" customFormat="1" ht="35.25" customHeight="1">
      <c r="A19" s="7">
        <v>7</v>
      </c>
      <c r="B19" s="17" t="s">
        <v>36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 t="s">
        <v>37</v>
      </c>
      <c r="O19" s="19"/>
      <c r="P19" s="17" t="s">
        <v>38</v>
      </c>
      <c r="Q19" s="21">
        <v>2822</v>
      </c>
      <c r="R19" s="6" t="s">
        <v>39</v>
      </c>
      <c r="S19" s="6">
        <v>1</v>
      </c>
      <c r="T19" s="21">
        <f t="shared" si="0"/>
        <v>2822</v>
      </c>
      <c r="U19" s="17" t="s">
        <v>40</v>
      </c>
      <c r="V19" s="22" t="s">
        <v>48</v>
      </c>
      <c r="W19" s="22" t="s">
        <v>42</v>
      </c>
    </row>
    <row r="20" spans="1:23" s="16" customFormat="1" ht="44.25" customHeight="1">
      <c r="A20" s="7">
        <v>8</v>
      </c>
      <c r="B20" s="17" t="s">
        <v>36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 t="s">
        <v>37</v>
      </c>
      <c r="O20" s="19"/>
      <c r="P20" s="17" t="s">
        <v>38</v>
      </c>
      <c r="Q20" s="21">
        <v>6073</v>
      </c>
      <c r="R20" s="6" t="s">
        <v>39</v>
      </c>
      <c r="S20" s="6">
        <v>1</v>
      </c>
      <c r="T20" s="21">
        <f t="shared" si="0"/>
        <v>6073</v>
      </c>
      <c r="U20" s="17" t="s">
        <v>40</v>
      </c>
      <c r="V20" s="22" t="s">
        <v>49</v>
      </c>
      <c r="W20" s="22" t="s">
        <v>42</v>
      </c>
    </row>
    <row r="21" spans="1:23" s="16" customFormat="1" ht="39.75" customHeight="1">
      <c r="A21" s="7">
        <v>9</v>
      </c>
      <c r="B21" s="17" t="s">
        <v>36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 t="s">
        <v>37</v>
      </c>
      <c r="O21" s="19"/>
      <c r="P21" s="17" t="s">
        <v>38</v>
      </c>
      <c r="Q21" s="21">
        <v>2849</v>
      </c>
      <c r="R21" s="6" t="s">
        <v>39</v>
      </c>
      <c r="S21" s="6">
        <v>1</v>
      </c>
      <c r="T21" s="21">
        <f t="shared" si="0"/>
        <v>2849</v>
      </c>
      <c r="U21" s="17" t="s">
        <v>40</v>
      </c>
      <c r="V21" s="22" t="s">
        <v>50</v>
      </c>
      <c r="W21" s="22" t="s">
        <v>42</v>
      </c>
    </row>
    <row r="22" spans="1:23" s="16" customFormat="1" ht="43.5" customHeight="1">
      <c r="A22" s="7">
        <v>10</v>
      </c>
      <c r="B22" s="17" t="s">
        <v>36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37</v>
      </c>
      <c r="O22" s="19"/>
      <c r="P22" s="17" t="s">
        <v>38</v>
      </c>
      <c r="Q22" s="21">
        <v>11155</v>
      </c>
      <c r="R22" s="6" t="s">
        <v>39</v>
      </c>
      <c r="S22" s="6">
        <v>1</v>
      </c>
      <c r="T22" s="21">
        <f t="shared" si="0"/>
        <v>11155</v>
      </c>
      <c r="U22" s="17" t="s">
        <v>40</v>
      </c>
      <c r="V22" s="22" t="s">
        <v>51</v>
      </c>
      <c r="W22" s="22" t="s">
        <v>42</v>
      </c>
    </row>
    <row r="23" spans="1:23" s="16" customFormat="1" ht="45.75" customHeight="1">
      <c r="A23" s="7">
        <v>11</v>
      </c>
      <c r="B23" s="17" t="s">
        <v>36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 t="s">
        <v>37</v>
      </c>
      <c r="O23" s="19"/>
      <c r="P23" s="17" t="s">
        <v>38</v>
      </c>
      <c r="Q23" s="21">
        <v>3849</v>
      </c>
      <c r="R23" s="6" t="s">
        <v>39</v>
      </c>
      <c r="S23" s="6">
        <v>1</v>
      </c>
      <c r="T23" s="21">
        <f t="shared" si="0"/>
        <v>3849</v>
      </c>
      <c r="U23" s="17" t="s">
        <v>40</v>
      </c>
      <c r="V23" s="22" t="s">
        <v>52</v>
      </c>
      <c r="W23" s="22" t="s">
        <v>42</v>
      </c>
    </row>
    <row r="24" spans="1:23" s="16" customFormat="1" ht="39" customHeight="1">
      <c r="A24" s="7">
        <v>12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 t="s">
        <v>37</v>
      </c>
      <c r="O24" s="19"/>
      <c r="P24" s="17" t="s">
        <v>38</v>
      </c>
      <c r="Q24" s="21">
        <v>1367</v>
      </c>
      <c r="R24" s="6" t="s">
        <v>39</v>
      </c>
      <c r="S24" s="6">
        <v>1</v>
      </c>
      <c r="T24" s="21">
        <f t="shared" si="0"/>
        <v>1367</v>
      </c>
      <c r="U24" s="17" t="s">
        <v>40</v>
      </c>
      <c r="V24" s="22" t="s">
        <v>53</v>
      </c>
      <c r="W24" s="22" t="s">
        <v>42</v>
      </c>
    </row>
    <row r="25" spans="1:23" s="16" customFormat="1" ht="50.25" customHeight="1">
      <c r="A25" s="7">
        <v>13</v>
      </c>
      <c r="B25" s="17" t="s">
        <v>36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 t="s">
        <v>37</v>
      </c>
      <c r="O25" s="19"/>
      <c r="P25" s="17" t="s">
        <v>38</v>
      </c>
      <c r="Q25" s="21">
        <v>13</v>
      </c>
      <c r="R25" s="6" t="s">
        <v>39</v>
      </c>
      <c r="S25" s="6">
        <v>1</v>
      </c>
      <c r="T25" s="21">
        <f t="shared" si="0"/>
        <v>13</v>
      </c>
      <c r="U25" s="17" t="s">
        <v>40</v>
      </c>
      <c r="V25" s="22" t="s">
        <v>54</v>
      </c>
      <c r="W25" s="22" t="s">
        <v>42</v>
      </c>
    </row>
    <row r="26" spans="1:23" s="16" customFormat="1" ht="39.75" customHeight="1">
      <c r="A26" s="7">
        <v>14</v>
      </c>
      <c r="B26" s="17" t="s">
        <v>36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 t="s">
        <v>37</v>
      </c>
      <c r="O26" s="19"/>
      <c r="P26" s="17" t="s">
        <v>38</v>
      </c>
      <c r="Q26" s="21">
        <v>829</v>
      </c>
      <c r="R26" s="6" t="s">
        <v>39</v>
      </c>
      <c r="S26" s="6">
        <v>1</v>
      </c>
      <c r="T26" s="21">
        <f t="shared" si="0"/>
        <v>829</v>
      </c>
      <c r="U26" s="17" t="s">
        <v>40</v>
      </c>
      <c r="V26" s="22" t="s">
        <v>55</v>
      </c>
      <c r="W26" s="22" t="s">
        <v>42</v>
      </c>
    </row>
    <row r="27" spans="1:23" s="16" customFormat="1" ht="42" customHeight="1">
      <c r="A27" s="7">
        <v>15</v>
      </c>
      <c r="B27" s="17" t="s">
        <v>36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 t="s">
        <v>37</v>
      </c>
      <c r="O27" s="19"/>
      <c r="P27" s="17" t="s">
        <v>38</v>
      </c>
      <c r="Q27" s="21">
        <v>17</v>
      </c>
      <c r="R27" s="6" t="s">
        <v>39</v>
      </c>
      <c r="S27" s="6">
        <v>1</v>
      </c>
      <c r="T27" s="21">
        <f t="shared" si="0"/>
        <v>17</v>
      </c>
      <c r="U27" s="17" t="s">
        <v>40</v>
      </c>
      <c r="V27" s="22" t="s">
        <v>56</v>
      </c>
      <c r="W27" s="22" t="s">
        <v>42</v>
      </c>
    </row>
    <row r="28" spans="1:23" s="16" customFormat="1" ht="39" customHeight="1">
      <c r="A28" s="7">
        <v>16</v>
      </c>
      <c r="B28" s="17" t="s">
        <v>36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 t="s">
        <v>37</v>
      </c>
      <c r="O28" s="19"/>
      <c r="P28" s="17" t="s">
        <v>38</v>
      </c>
      <c r="Q28" s="21">
        <v>621</v>
      </c>
      <c r="R28" s="6" t="s">
        <v>39</v>
      </c>
      <c r="S28" s="6">
        <v>1</v>
      </c>
      <c r="T28" s="21">
        <f t="shared" si="0"/>
        <v>621</v>
      </c>
      <c r="U28" s="17" t="s">
        <v>40</v>
      </c>
      <c r="V28" s="22" t="s">
        <v>57</v>
      </c>
      <c r="W28" s="22" t="s">
        <v>42</v>
      </c>
    </row>
    <row r="29" spans="1:23" s="16" customFormat="1" ht="36.75" customHeight="1">
      <c r="A29" s="7">
        <v>17</v>
      </c>
      <c r="B29" s="17" t="s">
        <v>36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 t="s">
        <v>37</v>
      </c>
      <c r="O29" s="19"/>
      <c r="P29" s="17" t="s">
        <v>38</v>
      </c>
      <c r="Q29" s="21">
        <v>2247</v>
      </c>
      <c r="R29" s="6" t="s">
        <v>39</v>
      </c>
      <c r="S29" s="6">
        <v>1</v>
      </c>
      <c r="T29" s="21">
        <f t="shared" si="0"/>
        <v>2247</v>
      </c>
      <c r="U29" s="17" t="s">
        <v>40</v>
      </c>
      <c r="V29" s="22" t="s">
        <v>58</v>
      </c>
      <c r="W29" s="22" t="s">
        <v>42</v>
      </c>
    </row>
    <row r="30" spans="1:23" s="16" customFormat="1" ht="39.75" customHeight="1">
      <c r="A30" s="7">
        <v>18</v>
      </c>
      <c r="B30" s="17" t="s">
        <v>36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 t="s">
        <v>37</v>
      </c>
      <c r="O30" s="19"/>
      <c r="P30" s="17" t="s">
        <v>38</v>
      </c>
      <c r="Q30" s="21">
        <v>852</v>
      </c>
      <c r="R30" s="6" t="s">
        <v>39</v>
      </c>
      <c r="S30" s="6">
        <v>1</v>
      </c>
      <c r="T30" s="21">
        <f t="shared" si="0"/>
        <v>852</v>
      </c>
      <c r="U30" s="17" t="s">
        <v>40</v>
      </c>
      <c r="V30" s="22" t="s">
        <v>59</v>
      </c>
      <c r="W30" s="22" t="s">
        <v>42</v>
      </c>
    </row>
    <row r="31" spans="1:23" s="16" customFormat="1" ht="48.75" customHeight="1">
      <c r="A31" s="7">
        <v>19</v>
      </c>
      <c r="B31" s="17" t="s">
        <v>36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 t="s">
        <v>37</v>
      </c>
      <c r="O31" s="19"/>
      <c r="P31" s="17" t="s">
        <v>38</v>
      </c>
      <c r="Q31" s="21">
        <v>1362</v>
      </c>
      <c r="R31" s="6" t="s">
        <v>39</v>
      </c>
      <c r="S31" s="6">
        <v>1</v>
      </c>
      <c r="T31" s="21">
        <f t="shared" si="0"/>
        <v>1362</v>
      </c>
      <c r="U31" s="17" t="s">
        <v>40</v>
      </c>
      <c r="V31" s="22" t="s">
        <v>60</v>
      </c>
      <c r="W31" s="22" t="s">
        <v>42</v>
      </c>
    </row>
    <row r="32" spans="1:23" s="16" customFormat="1" ht="45.75" customHeight="1">
      <c r="A32" s="7">
        <v>20</v>
      </c>
      <c r="B32" s="17" t="s">
        <v>36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 t="s">
        <v>37</v>
      </c>
      <c r="O32" s="19"/>
      <c r="P32" s="17" t="s">
        <v>38</v>
      </c>
      <c r="Q32" s="21">
        <v>2425</v>
      </c>
      <c r="R32" s="6" t="s">
        <v>39</v>
      </c>
      <c r="S32" s="6">
        <v>1</v>
      </c>
      <c r="T32" s="21">
        <f t="shared" si="0"/>
        <v>2425</v>
      </c>
      <c r="U32" s="17" t="s">
        <v>40</v>
      </c>
      <c r="V32" s="22" t="s">
        <v>61</v>
      </c>
      <c r="W32" s="22" t="s">
        <v>42</v>
      </c>
    </row>
    <row r="33" spans="1:23" s="16" customFormat="1" ht="44.25" customHeight="1">
      <c r="A33" s="7">
        <v>21</v>
      </c>
      <c r="B33" s="17" t="s">
        <v>36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 t="s">
        <v>37</v>
      </c>
      <c r="O33" s="19"/>
      <c r="P33" s="17" t="s">
        <v>38</v>
      </c>
      <c r="Q33" s="21">
        <v>8043</v>
      </c>
      <c r="R33" s="6" t="s">
        <v>39</v>
      </c>
      <c r="S33" s="6">
        <v>1</v>
      </c>
      <c r="T33" s="21">
        <f t="shared" si="0"/>
        <v>8043</v>
      </c>
      <c r="U33" s="17" t="s">
        <v>40</v>
      </c>
      <c r="V33" s="22" t="s">
        <v>62</v>
      </c>
      <c r="W33" s="22" t="s">
        <v>42</v>
      </c>
    </row>
    <row r="34" spans="1:23" s="16" customFormat="1" ht="42" customHeight="1">
      <c r="A34" s="7">
        <v>22</v>
      </c>
      <c r="B34" s="17" t="s">
        <v>36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37</v>
      </c>
      <c r="O34" s="19"/>
      <c r="P34" s="17" t="s">
        <v>38</v>
      </c>
      <c r="Q34" s="21">
        <v>2116</v>
      </c>
      <c r="R34" s="6" t="s">
        <v>39</v>
      </c>
      <c r="S34" s="6">
        <v>1</v>
      </c>
      <c r="T34" s="21">
        <f t="shared" si="0"/>
        <v>2116</v>
      </c>
      <c r="U34" s="17" t="s">
        <v>40</v>
      </c>
      <c r="V34" s="22" t="s">
        <v>63</v>
      </c>
      <c r="W34" s="22" t="s">
        <v>42</v>
      </c>
    </row>
    <row r="35" spans="1:23" s="16" customFormat="1" ht="46.5" customHeight="1">
      <c r="A35" s="7">
        <v>23</v>
      </c>
      <c r="B35" s="17" t="s">
        <v>36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 t="s">
        <v>37</v>
      </c>
      <c r="O35" s="19"/>
      <c r="P35" s="17" t="s">
        <v>38</v>
      </c>
      <c r="Q35" s="21">
        <v>7859</v>
      </c>
      <c r="R35" s="6" t="s">
        <v>39</v>
      </c>
      <c r="S35" s="6">
        <v>1</v>
      </c>
      <c r="T35" s="21">
        <f t="shared" si="0"/>
        <v>7859</v>
      </c>
      <c r="U35" s="17" t="s">
        <v>40</v>
      </c>
      <c r="V35" s="22" t="s">
        <v>64</v>
      </c>
      <c r="W35" s="22" t="s">
        <v>42</v>
      </c>
    </row>
    <row r="36" spans="1:23" s="16" customFormat="1" ht="44.25" customHeight="1">
      <c r="A36" s="7">
        <v>24</v>
      </c>
      <c r="B36" s="17" t="s">
        <v>36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37</v>
      </c>
      <c r="O36" s="19"/>
      <c r="P36" s="17" t="s">
        <v>38</v>
      </c>
      <c r="Q36" s="21">
        <v>1679</v>
      </c>
      <c r="R36" s="6" t="s">
        <v>39</v>
      </c>
      <c r="S36" s="6">
        <v>1</v>
      </c>
      <c r="T36" s="21">
        <f t="shared" si="0"/>
        <v>1679</v>
      </c>
      <c r="U36" s="17" t="s">
        <v>40</v>
      </c>
      <c r="V36" s="22" t="s">
        <v>65</v>
      </c>
      <c r="W36" s="22" t="s">
        <v>42</v>
      </c>
    </row>
    <row r="37" spans="1:23" s="16" customFormat="1" ht="42" customHeight="1">
      <c r="A37" s="7">
        <v>25</v>
      </c>
      <c r="B37" s="17" t="s">
        <v>36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 t="s">
        <v>37</v>
      </c>
      <c r="O37" s="19"/>
      <c r="P37" s="17" t="s">
        <v>38</v>
      </c>
      <c r="Q37" s="21">
        <v>2714</v>
      </c>
      <c r="R37" s="6" t="s">
        <v>39</v>
      </c>
      <c r="S37" s="6">
        <v>1</v>
      </c>
      <c r="T37" s="21">
        <f t="shared" si="0"/>
        <v>2714</v>
      </c>
      <c r="U37" s="17" t="s">
        <v>40</v>
      </c>
      <c r="V37" s="22" t="s">
        <v>66</v>
      </c>
      <c r="W37" s="22" t="s">
        <v>42</v>
      </c>
    </row>
    <row r="38" spans="1:23" s="16" customFormat="1" ht="57" customHeight="1">
      <c r="A38" s="7">
        <v>26</v>
      </c>
      <c r="B38" s="17" t="s">
        <v>36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 t="s">
        <v>37</v>
      </c>
      <c r="O38" s="19"/>
      <c r="P38" s="17" t="s">
        <v>38</v>
      </c>
      <c r="Q38" s="21">
        <v>2190</v>
      </c>
      <c r="R38" s="6" t="s">
        <v>39</v>
      </c>
      <c r="S38" s="6">
        <v>1</v>
      </c>
      <c r="T38" s="21">
        <f t="shared" si="0"/>
        <v>2190</v>
      </c>
      <c r="U38" s="17" t="s">
        <v>40</v>
      </c>
      <c r="V38" s="22" t="s">
        <v>67</v>
      </c>
      <c r="W38" s="22" t="s">
        <v>42</v>
      </c>
    </row>
    <row r="39" spans="1:23" s="16" customFormat="1" ht="46.5" customHeight="1">
      <c r="A39" s="7">
        <v>27</v>
      </c>
      <c r="B39" s="17" t="s">
        <v>36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 t="s">
        <v>37</v>
      </c>
      <c r="O39" s="19"/>
      <c r="P39" s="17" t="s">
        <v>38</v>
      </c>
      <c r="Q39" s="21">
        <v>877</v>
      </c>
      <c r="R39" s="6" t="s">
        <v>39</v>
      </c>
      <c r="S39" s="6">
        <v>1</v>
      </c>
      <c r="T39" s="21">
        <f t="shared" si="0"/>
        <v>877</v>
      </c>
      <c r="U39" s="17" t="s">
        <v>40</v>
      </c>
      <c r="V39" s="22" t="s">
        <v>68</v>
      </c>
      <c r="W39" s="22" t="s">
        <v>42</v>
      </c>
    </row>
    <row r="40" spans="1:23" s="16" customFormat="1" ht="46.5" customHeight="1">
      <c r="A40" s="7">
        <v>28</v>
      </c>
      <c r="B40" s="17" t="s">
        <v>36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37</v>
      </c>
      <c r="O40" s="19"/>
      <c r="P40" s="17" t="s">
        <v>38</v>
      </c>
      <c r="Q40" s="21">
        <v>2649</v>
      </c>
      <c r="R40" s="6" t="s">
        <v>39</v>
      </c>
      <c r="S40" s="6">
        <v>1</v>
      </c>
      <c r="T40" s="21">
        <f t="shared" si="0"/>
        <v>2649</v>
      </c>
      <c r="U40" s="17" t="s">
        <v>40</v>
      </c>
      <c r="V40" s="22" t="s">
        <v>69</v>
      </c>
      <c r="W40" s="22" t="s">
        <v>42</v>
      </c>
    </row>
    <row r="41" spans="1:23" s="16" customFormat="1" ht="50.25" customHeight="1">
      <c r="A41" s="7">
        <v>29</v>
      </c>
      <c r="B41" s="17" t="s">
        <v>36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 t="s">
        <v>37</v>
      </c>
      <c r="O41" s="19"/>
      <c r="P41" s="17" t="s">
        <v>38</v>
      </c>
      <c r="Q41" s="21">
        <v>1169</v>
      </c>
      <c r="R41" s="6" t="s">
        <v>39</v>
      </c>
      <c r="S41" s="6">
        <v>1</v>
      </c>
      <c r="T41" s="21">
        <f t="shared" si="0"/>
        <v>1169</v>
      </c>
      <c r="U41" s="17" t="s">
        <v>40</v>
      </c>
      <c r="V41" s="22" t="s">
        <v>70</v>
      </c>
      <c r="W41" s="22" t="s">
        <v>42</v>
      </c>
    </row>
    <row r="42" spans="1:23" s="16" customFormat="1" ht="44.25" customHeight="1">
      <c r="A42" s="7">
        <v>30</v>
      </c>
      <c r="B42" s="17" t="s">
        <v>36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 t="s">
        <v>37</v>
      </c>
      <c r="O42" s="19"/>
      <c r="P42" s="17" t="s">
        <v>38</v>
      </c>
      <c r="Q42" s="21">
        <v>1427</v>
      </c>
      <c r="R42" s="6" t="s">
        <v>39</v>
      </c>
      <c r="S42" s="6">
        <v>1</v>
      </c>
      <c r="T42" s="21">
        <f t="shared" si="0"/>
        <v>1427</v>
      </c>
      <c r="U42" s="17" t="s">
        <v>40</v>
      </c>
      <c r="V42" s="22" t="s">
        <v>71</v>
      </c>
      <c r="W42" s="22" t="s">
        <v>42</v>
      </c>
    </row>
    <row r="43" spans="1:23" s="16" customFormat="1" ht="42" customHeight="1">
      <c r="A43" s="7">
        <v>31</v>
      </c>
      <c r="B43" s="17" t="s">
        <v>36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 t="s">
        <v>37</v>
      </c>
      <c r="O43" s="19"/>
      <c r="P43" s="17" t="s">
        <v>38</v>
      </c>
      <c r="Q43" s="21">
        <v>10127</v>
      </c>
      <c r="R43" s="6" t="s">
        <v>39</v>
      </c>
      <c r="S43" s="6">
        <v>1</v>
      </c>
      <c r="T43" s="21">
        <f t="shared" si="0"/>
        <v>10127</v>
      </c>
      <c r="U43" s="17" t="s">
        <v>40</v>
      </c>
      <c r="V43" s="22" t="s">
        <v>72</v>
      </c>
      <c r="W43" s="22" t="s">
        <v>42</v>
      </c>
    </row>
    <row r="44" spans="1:23" s="16" customFormat="1" ht="55.5" customHeight="1">
      <c r="A44" s="7">
        <v>32</v>
      </c>
      <c r="B44" s="17" t="s">
        <v>36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 t="s">
        <v>37</v>
      </c>
      <c r="O44" s="19"/>
      <c r="P44" s="17" t="s">
        <v>38</v>
      </c>
      <c r="Q44" s="21">
        <v>650</v>
      </c>
      <c r="R44" s="6" t="s">
        <v>39</v>
      </c>
      <c r="S44" s="6">
        <v>1</v>
      </c>
      <c r="T44" s="21">
        <f t="shared" si="0"/>
        <v>650</v>
      </c>
      <c r="U44" s="17" t="s">
        <v>40</v>
      </c>
      <c r="V44" s="22" t="s">
        <v>73</v>
      </c>
      <c r="W44" s="22" t="s">
        <v>42</v>
      </c>
    </row>
    <row r="45" spans="1:23" s="16" customFormat="1" ht="48.75" customHeight="1">
      <c r="A45" s="7">
        <v>33</v>
      </c>
      <c r="B45" s="17" t="s">
        <v>36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 t="s">
        <v>37</v>
      </c>
      <c r="O45" s="19"/>
      <c r="P45" s="17" t="s">
        <v>38</v>
      </c>
      <c r="Q45" s="21">
        <v>1354</v>
      </c>
      <c r="R45" s="6" t="s">
        <v>39</v>
      </c>
      <c r="S45" s="6">
        <v>1</v>
      </c>
      <c r="T45" s="21">
        <f t="shared" si="0"/>
        <v>1354</v>
      </c>
      <c r="U45" s="17" t="s">
        <v>40</v>
      </c>
      <c r="V45" s="22" t="s">
        <v>74</v>
      </c>
      <c r="W45" s="22" t="s">
        <v>42</v>
      </c>
    </row>
    <row r="46" spans="1:23" s="16" customFormat="1" ht="45.75" customHeight="1">
      <c r="A46" s="7">
        <v>34</v>
      </c>
      <c r="B46" s="17" t="s">
        <v>36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 t="s">
        <v>37</v>
      </c>
      <c r="O46" s="19"/>
      <c r="P46" s="17" t="s">
        <v>38</v>
      </c>
      <c r="Q46" s="21">
        <v>650</v>
      </c>
      <c r="R46" s="6" t="s">
        <v>39</v>
      </c>
      <c r="S46" s="6">
        <v>1</v>
      </c>
      <c r="T46" s="21">
        <f t="shared" si="0"/>
        <v>650</v>
      </c>
      <c r="U46" s="17" t="s">
        <v>40</v>
      </c>
      <c r="V46" s="22" t="s">
        <v>75</v>
      </c>
      <c r="W46" s="22" t="s">
        <v>42</v>
      </c>
    </row>
    <row r="47" spans="1:23" s="16" customFormat="1" ht="41.25" customHeight="1">
      <c r="A47" s="7">
        <v>35</v>
      </c>
      <c r="B47" s="17" t="s">
        <v>36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 t="s">
        <v>37</v>
      </c>
      <c r="O47" s="19"/>
      <c r="P47" s="17" t="s">
        <v>38</v>
      </c>
      <c r="Q47" s="21">
        <v>12623</v>
      </c>
      <c r="R47" s="6" t="s">
        <v>39</v>
      </c>
      <c r="S47" s="6">
        <v>1</v>
      </c>
      <c r="T47" s="21">
        <f t="shared" si="0"/>
        <v>12623</v>
      </c>
      <c r="U47" s="17" t="s">
        <v>40</v>
      </c>
      <c r="V47" s="22" t="s">
        <v>76</v>
      </c>
      <c r="W47" s="22" t="s">
        <v>42</v>
      </c>
    </row>
    <row r="48" spans="1:23" s="16" customFormat="1" ht="37.5" customHeight="1">
      <c r="A48" s="7">
        <v>36</v>
      </c>
      <c r="B48" s="17" t="s">
        <v>36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 t="s">
        <v>37</v>
      </c>
      <c r="O48" s="19"/>
      <c r="P48" s="17" t="s">
        <v>38</v>
      </c>
      <c r="Q48" s="21">
        <v>2835.39</v>
      </c>
      <c r="R48" s="6" t="s">
        <v>39</v>
      </c>
      <c r="S48" s="6">
        <v>1</v>
      </c>
      <c r="T48" s="21">
        <f t="shared" si="0"/>
        <v>2835.39</v>
      </c>
      <c r="U48" s="17" t="s">
        <v>40</v>
      </c>
      <c r="V48" s="22" t="s">
        <v>77</v>
      </c>
      <c r="W48" s="22" t="s">
        <v>42</v>
      </c>
    </row>
    <row r="49" spans="1:23" s="16" customFormat="1" ht="42" customHeight="1">
      <c r="A49" s="7">
        <v>37</v>
      </c>
      <c r="B49" s="17" t="s">
        <v>36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 t="s">
        <v>37</v>
      </c>
      <c r="O49" s="19"/>
      <c r="P49" s="17" t="s">
        <v>38</v>
      </c>
      <c r="Q49" s="21">
        <v>792.42</v>
      </c>
      <c r="R49" s="6" t="s">
        <v>39</v>
      </c>
      <c r="S49" s="6">
        <v>1</v>
      </c>
      <c r="T49" s="21">
        <f t="shared" si="0"/>
        <v>792.42</v>
      </c>
      <c r="U49" s="17" t="s">
        <v>40</v>
      </c>
      <c r="V49" s="22" t="s">
        <v>78</v>
      </c>
      <c r="W49" s="22" t="s">
        <v>42</v>
      </c>
    </row>
    <row r="50" spans="1:23" s="16" customFormat="1" ht="42" customHeight="1">
      <c r="A50" s="7">
        <v>38</v>
      </c>
      <c r="B50" s="17" t="s">
        <v>36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 t="s">
        <v>37</v>
      </c>
      <c r="O50" s="19"/>
      <c r="P50" s="17" t="s">
        <v>38</v>
      </c>
      <c r="Q50" s="21">
        <v>737.02</v>
      </c>
      <c r="R50" s="6" t="s">
        <v>39</v>
      </c>
      <c r="S50" s="6">
        <v>1</v>
      </c>
      <c r="T50" s="21">
        <f t="shared" si="0"/>
        <v>737.02</v>
      </c>
      <c r="U50" s="17" t="s">
        <v>40</v>
      </c>
      <c r="V50" s="22" t="s">
        <v>79</v>
      </c>
      <c r="W50" s="22" t="s">
        <v>42</v>
      </c>
    </row>
    <row r="51" spans="1:23" s="16" customFormat="1" ht="42" customHeight="1">
      <c r="A51" s="7">
        <v>39</v>
      </c>
      <c r="B51" s="17" t="s">
        <v>36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 t="s">
        <v>37</v>
      </c>
      <c r="O51" s="19"/>
      <c r="P51" s="17" t="s">
        <v>38</v>
      </c>
      <c r="Q51" s="21">
        <v>3114.47</v>
      </c>
      <c r="R51" s="6" t="s">
        <v>39</v>
      </c>
      <c r="S51" s="6">
        <v>1</v>
      </c>
      <c r="T51" s="21">
        <f t="shared" si="0"/>
        <v>3114.47</v>
      </c>
      <c r="U51" s="17" t="s">
        <v>40</v>
      </c>
      <c r="V51" s="22" t="s">
        <v>80</v>
      </c>
      <c r="W51" s="22" t="s">
        <v>42</v>
      </c>
    </row>
    <row r="52" spans="1:23" s="16" customFormat="1" ht="42" customHeight="1">
      <c r="A52" s="7">
        <v>40</v>
      </c>
      <c r="B52" s="17" t="s">
        <v>36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 t="s">
        <v>37</v>
      </c>
      <c r="O52" s="19"/>
      <c r="P52" s="17" t="s">
        <v>38</v>
      </c>
      <c r="Q52" s="21">
        <v>112.86</v>
      </c>
      <c r="R52" s="6" t="s">
        <v>39</v>
      </c>
      <c r="S52" s="6">
        <v>1</v>
      </c>
      <c r="T52" s="21">
        <f t="shared" si="0"/>
        <v>112.86</v>
      </c>
      <c r="U52" s="17" t="s">
        <v>40</v>
      </c>
      <c r="V52" s="22" t="s">
        <v>81</v>
      </c>
      <c r="W52" s="22" t="s">
        <v>42</v>
      </c>
    </row>
    <row r="53" spans="1:23" s="16" customFormat="1" ht="42" customHeight="1">
      <c r="A53" s="7">
        <v>41</v>
      </c>
      <c r="B53" s="17" t="s">
        <v>36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 t="s">
        <v>37</v>
      </c>
      <c r="O53" s="19"/>
      <c r="P53" s="17" t="s">
        <v>38</v>
      </c>
      <c r="Q53" s="21">
        <v>1459.22</v>
      </c>
      <c r="R53" s="6" t="s">
        <v>39</v>
      </c>
      <c r="S53" s="6">
        <v>1</v>
      </c>
      <c r="T53" s="21">
        <f t="shared" si="0"/>
        <v>1459.22</v>
      </c>
      <c r="U53" s="17" t="s">
        <v>40</v>
      </c>
      <c r="V53" s="22" t="s">
        <v>82</v>
      </c>
      <c r="W53" s="22" t="s">
        <v>42</v>
      </c>
    </row>
    <row r="54" spans="1:23" s="16" customFormat="1" ht="42" customHeight="1">
      <c r="A54" s="7">
        <v>42</v>
      </c>
      <c r="B54" s="17" t="s">
        <v>36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 t="s">
        <v>37</v>
      </c>
      <c r="O54" s="19"/>
      <c r="P54" s="17" t="s">
        <v>38</v>
      </c>
      <c r="Q54" s="21">
        <v>467.88</v>
      </c>
      <c r="R54" s="6" t="s">
        <v>39</v>
      </c>
      <c r="S54" s="6">
        <v>1</v>
      </c>
      <c r="T54" s="21">
        <f t="shared" si="0"/>
        <v>467.88</v>
      </c>
      <c r="U54" s="17" t="s">
        <v>40</v>
      </c>
      <c r="V54" s="22" t="s">
        <v>83</v>
      </c>
      <c r="W54" s="22" t="s">
        <v>42</v>
      </c>
    </row>
    <row r="55" spans="1:23" s="16" customFormat="1" ht="42" customHeight="1">
      <c r="A55" s="7">
        <v>43</v>
      </c>
      <c r="B55" s="17" t="s">
        <v>36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 t="s">
        <v>37</v>
      </c>
      <c r="O55" s="19"/>
      <c r="P55" s="17" t="s">
        <v>38</v>
      </c>
      <c r="Q55" s="21">
        <v>12.92</v>
      </c>
      <c r="R55" s="6" t="s">
        <v>39</v>
      </c>
      <c r="S55" s="6">
        <v>1</v>
      </c>
      <c r="T55" s="21">
        <f t="shared" si="0"/>
        <v>12.92</v>
      </c>
      <c r="U55" s="17" t="s">
        <v>40</v>
      </c>
      <c r="V55" s="22" t="s">
        <v>84</v>
      </c>
      <c r="W55" s="22" t="s">
        <v>42</v>
      </c>
    </row>
    <row r="56" spans="1:23" s="2" customFormat="1" ht="39" customHeight="1">
      <c r="A56" s="11" t="s">
        <v>85</v>
      </c>
      <c r="B56" s="12" t="s">
        <v>86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11"/>
    </row>
    <row r="57" spans="1:23" s="2" customFormat="1" ht="39" customHeight="1">
      <c r="A57" s="6">
        <v>1</v>
      </c>
      <c r="B57" s="17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0" t="s">
        <v>37</v>
      </c>
      <c r="O57" s="25"/>
      <c r="P57" s="6" t="s">
        <v>88</v>
      </c>
      <c r="Q57" s="21">
        <v>23500</v>
      </c>
      <c r="R57" s="6" t="s">
        <v>89</v>
      </c>
      <c r="S57" s="6">
        <v>1</v>
      </c>
      <c r="T57" s="21">
        <f aca="true" t="shared" si="1" ref="T57:T64">Q57*S57</f>
        <v>23500</v>
      </c>
      <c r="U57" s="20" t="s">
        <v>90</v>
      </c>
      <c r="V57" s="26" t="s">
        <v>91</v>
      </c>
      <c r="W57" s="20" t="s">
        <v>87</v>
      </c>
    </row>
    <row r="58" spans="1:23" s="2" customFormat="1" ht="71.25" customHeight="1">
      <c r="A58" s="6">
        <v>2</v>
      </c>
      <c r="B58" s="17" t="s">
        <v>92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0" t="s">
        <v>37</v>
      </c>
      <c r="O58" s="25"/>
      <c r="P58" s="6" t="s">
        <v>93</v>
      </c>
      <c r="Q58" s="21">
        <v>2600</v>
      </c>
      <c r="R58" s="6" t="s">
        <v>89</v>
      </c>
      <c r="S58" s="6">
        <v>1</v>
      </c>
      <c r="T58" s="21">
        <f t="shared" si="1"/>
        <v>2600</v>
      </c>
      <c r="U58" s="20" t="s">
        <v>94</v>
      </c>
      <c r="V58" s="26" t="s">
        <v>95</v>
      </c>
      <c r="W58" s="20" t="s">
        <v>92</v>
      </c>
    </row>
    <row r="59" spans="1:23" s="2" customFormat="1" ht="39" customHeight="1">
      <c r="A59" s="6">
        <v>3</v>
      </c>
      <c r="B59" s="17" t="s">
        <v>87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0" t="s">
        <v>37</v>
      </c>
      <c r="O59" s="25"/>
      <c r="P59" s="6" t="s">
        <v>96</v>
      </c>
      <c r="Q59" s="21">
        <v>25750</v>
      </c>
      <c r="R59" s="6" t="s">
        <v>89</v>
      </c>
      <c r="S59" s="6">
        <v>1</v>
      </c>
      <c r="T59" s="21">
        <f t="shared" si="1"/>
        <v>25750</v>
      </c>
      <c r="U59" s="20" t="s">
        <v>97</v>
      </c>
      <c r="V59" s="26" t="s">
        <v>98</v>
      </c>
      <c r="W59" s="20" t="s">
        <v>87</v>
      </c>
    </row>
    <row r="60" spans="1:23" s="2" customFormat="1" ht="39" customHeight="1">
      <c r="A60" s="6">
        <v>4</v>
      </c>
      <c r="B60" s="17" t="s">
        <v>99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 t="s">
        <v>37</v>
      </c>
      <c r="O60" s="25"/>
      <c r="P60" s="6" t="s">
        <v>100</v>
      </c>
      <c r="Q60" s="21">
        <v>50906</v>
      </c>
      <c r="R60" s="6" t="s">
        <v>89</v>
      </c>
      <c r="S60" s="6">
        <v>1</v>
      </c>
      <c r="T60" s="21">
        <f t="shared" si="1"/>
        <v>50906</v>
      </c>
      <c r="U60" s="20" t="s">
        <v>101</v>
      </c>
      <c r="V60" s="26" t="s">
        <v>102</v>
      </c>
      <c r="W60" s="20" t="s">
        <v>99</v>
      </c>
    </row>
    <row r="61" spans="1:23" s="2" customFormat="1" ht="39" customHeight="1">
      <c r="A61" s="6">
        <v>5</v>
      </c>
      <c r="B61" s="17" t="s">
        <v>36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0" t="s">
        <v>37</v>
      </c>
      <c r="O61" s="25"/>
      <c r="P61" s="6" t="s">
        <v>103</v>
      </c>
      <c r="Q61" s="21">
        <v>39936</v>
      </c>
      <c r="R61" s="6" t="s">
        <v>89</v>
      </c>
      <c r="S61" s="6">
        <v>1</v>
      </c>
      <c r="T61" s="21">
        <f t="shared" si="1"/>
        <v>39936</v>
      </c>
      <c r="U61" s="20" t="s">
        <v>90</v>
      </c>
      <c r="V61" s="26" t="s">
        <v>104</v>
      </c>
      <c r="W61" s="20" t="s">
        <v>36</v>
      </c>
    </row>
    <row r="62" spans="1:23" s="2" customFormat="1" ht="39" customHeight="1">
      <c r="A62" s="6">
        <v>6</v>
      </c>
      <c r="B62" s="17" t="s">
        <v>105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0" t="s">
        <v>37</v>
      </c>
      <c r="O62" s="25"/>
      <c r="P62" s="6" t="s">
        <v>106</v>
      </c>
      <c r="Q62" s="21">
        <v>23440</v>
      </c>
      <c r="R62" s="6" t="s">
        <v>89</v>
      </c>
      <c r="S62" s="6">
        <v>1</v>
      </c>
      <c r="T62" s="21">
        <f t="shared" si="1"/>
        <v>23440</v>
      </c>
      <c r="U62" s="20" t="s">
        <v>107</v>
      </c>
      <c r="V62" s="26" t="s">
        <v>108</v>
      </c>
      <c r="W62" s="20" t="s">
        <v>105</v>
      </c>
    </row>
    <row r="63" spans="1:23" s="2" customFormat="1" ht="39" customHeight="1">
      <c r="A63" s="6">
        <v>7</v>
      </c>
      <c r="B63" s="17" t="s">
        <v>109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0" t="s">
        <v>37</v>
      </c>
      <c r="O63" s="25"/>
      <c r="P63" s="6" t="s">
        <v>110</v>
      </c>
      <c r="Q63" s="21">
        <v>51560</v>
      </c>
      <c r="R63" s="6" t="s">
        <v>89</v>
      </c>
      <c r="S63" s="6">
        <v>1</v>
      </c>
      <c r="T63" s="21">
        <f t="shared" si="1"/>
        <v>51560</v>
      </c>
      <c r="U63" s="20" t="s">
        <v>111</v>
      </c>
      <c r="V63" s="26" t="s">
        <v>112</v>
      </c>
      <c r="W63" s="20" t="s">
        <v>109</v>
      </c>
    </row>
    <row r="64" spans="1:23" s="2" customFormat="1" ht="39" customHeight="1">
      <c r="A64" s="6">
        <v>8</v>
      </c>
      <c r="B64" s="17" t="s">
        <v>109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0" t="s">
        <v>37</v>
      </c>
      <c r="O64" s="25"/>
      <c r="P64" s="6" t="s">
        <v>113</v>
      </c>
      <c r="Q64" s="21">
        <v>11000</v>
      </c>
      <c r="R64" s="6" t="s">
        <v>89</v>
      </c>
      <c r="S64" s="6">
        <v>1</v>
      </c>
      <c r="T64" s="21">
        <f t="shared" si="1"/>
        <v>11000</v>
      </c>
      <c r="U64" s="20" t="s">
        <v>114</v>
      </c>
      <c r="V64" s="26" t="s">
        <v>115</v>
      </c>
      <c r="W64" s="20" t="s">
        <v>109</v>
      </c>
    </row>
    <row r="65" spans="1:23" s="2" customFormat="1" ht="40.5" customHeight="1">
      <c r="A65" s="11" t="s">
        <v>116</v>
      </c>
      <c r="B65" s="12" t="s">
        <v>117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1"/>
    </row>
    <row r="66" spans="1:23" s="2" customFormat="1" ht="60.75" customHeight="1">
      <c r="A66" s="11" t="s">
        <v>118</v>
      </c>
      <c r="B66" s="12" t="s">
        <v>119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1"/>
    </row>
    <row r="67" spans="1:23" ht="104.25" customHeight="1">
      <c r="A67" s="27" t="s">
        <v>37</v>
      </c>
      <c r="B67" s="12" t="s">
        <v>120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  <c r="U67" s="23"/>
      <c r="V67" s="23"/>
      <c r="W67" s="28"/>
    </row>
    <row r="68" spans="1:23" ht="59.25" customHeight="1">
      <c r="A68" s="27" t="s">
        <v>121</v>
      </c>
      <c r="B68" s="12" t="s">
        <v>122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8"/>
    </row>
    <row r="69" spans="1:23" ht="94.5" customHeight="1">
      <c r="A69" s="27" t="s">
        <v>123</v>
      </c>
      <c r="B69" s="12" t="s">
        <v>124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8"/>
    </row>
    <row r="70" spans="1:23" ht="49.5" customHeight="1">
      <c r="A70" s="27" t="s">
        <v>125</v>
      </c>
      <c r="B70" s="12" t="s">
        <v>126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8"/>
    </row>
    <row r="71" spans="1:23" ht="94.5" customHeight="1">
      <c r="A71" s="27" t="s">
        <v>127</v>
      </c>
      <c r="B71" s="12" t="s">
        <v>128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8"/>
    </row>
    <row r="72" spans="1:23" ht="66.75" customHeight="1">
      <c r="A72" s="6">
        <v>1</v>
      </c>
      <c r="B72" s="17" t="s">
        <v>129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0" t="s">
        <v>37</v>
      </c>
      <c r="O72" s="25"/>
      <c r="P72" s="6" t="s">
        <v>130</v>
      </c>
      <c r="Q72" s="21">
        <v>86000</v>
      </c>
      <c r="R72" s="6" t="s">
        <v>89</v>
      </c>
      <c r="S72" s="6">
        <v>1</v>
      </c>
      <c r="T72" s="21">
        <f aca="true" t="shared" si="2" ref="T72:T92">Q72*S72</f>
        <v>86000</v>
      </c>
      <c r="U72" s="20" t="s">
        <v>131</v>
      </c>
      <c r="V72" s="26" t="s">
        <v>132</v>
      </c>
      <c r="W72" s="20" t="s">
        <v>129</v>
      </c>
    </row>
    <row r="73" spans="1:23" ht="100.5" customHeight="1">
      <c r="A73" s="6">
        <v>2</v>
      </c>
      <c r="B73" s="17" t="s">
        <v>129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0" t="s">
        <v>37</v>
      </c>
      <c r="O73" s="25"/>
      <c r="P73" s="6" t="s">
        <v>130</v>
      </c>
      <c r="Q73" s="21">
        <v>39000</v>
      </c>
      <c r="R73" s="6" t="s">
        <v>89</v>
      </c>
      <c r="S73" s="6">
        <v>1</v>
      </c>
      <c r="T73" s="21">
        <f t="shared" si="2"/>
        <v>39000</v>
      </c>
      <c r="U73" s="20" t="s">
        <v>131</v>
      </c>
      <c r="V73" s="20" t="s">
        <v>133</v>
      </c>
      <c r="W73" s="20" t="s">
        <v>129</v>
      </c>
    </row>
    <row r="74" spans="1:23" ht="100.5" customHeight="1">
      <c r="A74" s="6">
        <v>3</v>
      </c>
      <c r="B74" s="17" t="s">
        <v>87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0" t="s">
        <v>37</v>
      </c>
      <c r="O74" s="25"/>
      <c r="P74" s="6" t="s">
        <v>134</v>
      </c>
      <c r="Q74" s="21">
        <v>14.3</v>
      </c>
      <c r="R74" s="6" t="s">
        <v>89</v>
      </c>
      <c r="S74" s="6">
        <v>1</v>
      </c>
      <c r="T74" s="21">
        <f t="shared" si="2"/>
        <v>14.3</v>
      </c>
      <c r="U74" s="20" t="s">
        <v>135</v>
      </c>
      <c r="V74" s="20" t="s">
        <v>136</v>
      </c>
      <c r="W74" s="20" t="s">
        <v>87</v>
      </c>
    </row>
    <row r="75" spans="1:23" ht="100.5" customHeight="1">
      <c r="A75" s="6">
        <v>4</v>
      </c>
      <c r="B75" s="17" t="s">
        <v>129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0" t="s">
        <v>37</v>
      </c>
      <c r="O75" s="25"/>
      <c r="P75" s="6" t="s">
        <v>137</v>
      </c>
      <c r="Q75" s="21">
        <v>98678</v>
      </c>
      <c r="R75" s="6" t="s">
        <v>89</v>
      </c>
      <c r="S75" s="6">
        <v>1</v>
      </c>
      <c r="T75" s="21">
        <f t="shared" si="2"/>
        <v>98678</v>
      </c>
      <c r="U75" s="20" t="s">
        <v>138</v>
      </c>
      <c r="V75" s="20" t="s">
        <v>139</v>
      </c>
      <c r="W75" s="20" t="s">
        <v>129</v>
      </c>
    </row>
    <row r="76" spans="1:23" ht="100.5" customHeight="1">
      <c r="A76" s="6">
        <v>5</v>
      </c>
      <c r="B76" s="17" t="s">
        <v>140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0" t="s">
        <v>37</v>
      </c>
      <c r="O76" s="25"/>
      <c r="P76" s="6" t="s">
        <v>141</v>
      </c>
      <c r="Q76" s="21">
        <v>4.52</v>
      </c>
      <c r="R76" s="6" t="s">
        <v>89</v>
      </c>
      <c r="S76" s="6">
        <v>1</v>
      </c>
      <c r="T76" s="21">
        <f t="shared" si="2"/>
        <v>4.52</v>
      </c>
      <c r="U76" s="20" t="s">
        <v>142</v>
      </c>
      <c r="V76" s="20" t="s">
        <v>143</v>
      </c>
      <c r="W76" s="20" t="s">
        <v>140</v>
      </c>
    </row>
    <row r="77" spans="1:23" ht="100.5" customHeight="1">
      <c r="A77" s="6">
        <v>6</v>
      </c>
      <c r="B77" s="17" t="s">
        <v>140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0" t="s">
        <v>37</v>
      </c>
      <c r="O77" s="25"/>
      <c r="P77" s="6" t="s">
        <v>141</v>
      </c>
      <c r="Q77" s="21">
        <v>27.54</v>
      </c>
      <c r="R77" s="6" t="s">
        <v>89</v>
      </c>
      <c r="S77" s="6">
        <v>1</v>
      </c>
      <c r="T77" s="21">
        <f t="shared" si="2"/>
        <v>27.54</v>
      </c>
      <c r="U77" s="20" t="s">
        <v>142</v>
      </c>
      <c r="V77" s="20" t="s">
        <v>144</v>
      </c>
      <c r="W77" s="20" t="s">
        <v>140</v>
      </c>
    </row>
    <row r="78" spans="1:23" ht="100.5" customHeight="1">
      <c r="A78" s="6">
        <v>7</v>
      </c>
      <c r="B78" s="17" t="s">
        <v>145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0" t="s">
        <v>37</v>
      </c>
      <c r="O78" s="25"/>
      <c r="P78" s="6" t="s">
        <v>141</v>
      </c>
      <c r="Q78" s="21">
        <v>43.96</v>
      </c>
      <c r="R78" s="6" t="s">
        <v>89</v>
      </c>
      <c r="S78" s="6">
        <v>1</v>
      </c>
      <c r="T78" s="21">
        <f t="shared" si="2"/>
        <v>43.96</v>
      </c>
      <c r="U78" s="20" t="s">
        <v>146</v>
      </c>
      <c r="V78" s="20" t="s">
        <v>147</v>
      </c>
      <c r="W78" s="20" t="s">
        <v>145</v>
      </c>
    </row>
    <row r="79" spans="1:23" ht="105.75" customHeight="1">
      <c r="A79" s="6">
        <v>8</v>
      </c>
      <c r="B79" s="17" t="s">
        <v>36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0" t="s">
        <v>37</v>
      </c>
      <c r="O79" s="25"/>
      <c r="P79" s="6" t="s">
        <v>148</v>
      </c>
      <c r="Q79" s="21">
        <v>15000</v>
      </c>
      <c r="R79" s="6" t="s">
        <v>89</v>
      </c>
      <c r="S79" s="6">
        <v>1</v>
      </c>
      <c r="T79" s="21">
        <f t="shared" si="2"/>
        <v>15000</v>
      </c>
      <c r="U79" s="20" t="s">
        <v>149</v>
      </c>
      <c r="V79" s="26" t="s">
        <v>150</v>
      </c>
      <c r="W79" s="20" t="s">
        <v>36</v>
      </c>
    </row>
    <row r="80" spans="1:23" ht="105.75" customHeight="1">
      <c r="A80" s="6">
        <v>9</v>
      </c>
      <c r="B80" s="17" t="s">
        <v>151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0" t="s">
        <v>37</v>
      </c>
      <c r="O80" s="25"/>
      <c r="P80" s="6" t="s">
        <v>152</v>
      </c>
      <c r="Q80" s="21">
        <v>7840</v>
      </c>
      <c r="R80" s="6" t="s">
        <v>89</v>
      </c>
      <c r="S80" s="6">
        <v>1</v>
      </c>
      <c r="T80" s="21">
        <f t="shared" si="2"/>
        <v>7840</v>
      </c>
      <c r="U80" s="20" t="s">
        <v>153</v>
      </c>
      <c r="V80" s="26" t="s">
        <v>154</v>
      </c>
      <c r="W80" s="20" t="s">
        <v>155</v>
      </c>
    </row>
    <row r="81" spans="1:23" ht="105.75" customHeight="1">
      <c r="A81" s="6">
        <v>10</v>
      </c>
      <c r="B81" s="17" t="s">
        <v>156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0" t="s">
        <v>37</v>
      </c>
      <c r="O81" s="25"/>
      <c r="P81" s="6" t="s">
        <v>157</v>
      </c>
      <c r="Q81" s="21">
        <v>1000</v>
      </c>
      <c r="R81" s="6" t="s">
        <v>89</v>
      </c>
      <c r="S81" s="6">
        <v>1</v>
      </c>
      <c r="T81" s="21">
        <f t="shared" si="2"/>
        <v>1000</v>
      </c>
      <c r="U81" s="20" t="s">
        <v>158</v>
      </c>
      <c r="V81" s="26" t="s">
        <v>159</v>
      </c>
      <c r="W81" s="20" t="s">
        <v>156</v>
      </c>
    </row>
    <row r="82" spans="1:23" ht="105.75" customHeight="1">
      <c r="A82" s="6">
        <v>11</v>
      </c>
      <c r="B82" s="17" t="s">
        <v>160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0" t="s">
        <v>37</v>
      </c>
      <c r="O82" s="25"/>
      <c r="P82" s="6" t="s">
        <v>161</v>
      </c>
      <c r="Q82" s="21">
        <v>99000</v>
      </c>
      <c r="R82" s="6" t="s">
        <v>89</v>
      </c>
      <c r="S82" s="6">
        <v>1</v>
      </c>
      <c r="T82" s="21">
        <f t="shared" si="2"/>
        <v>99000</v>
      </c>
      <c r="U82" s="20" t="s">
        <v>162</v>
      </c>
      <c r="V82" s="26" t="s">
        <v>163</v>
      </c>
      <c r="W82" s="20" t="s">
        <v>160</v>
      </c>
    </row>
    <row r="83" spans="1:23" ht="105.75" customHeight="1">
      <c r="A83" s="6">
        <v>12</v>
      </c>
      <c r="B83" s="17" t="s">
        <v>109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0" t="s">
        <v>37</v>
      </c>
      <c r="O83" s="25"/>
      <c r="P83" s="6" t="s">
        <v>164</v>
      </c>
      <c r="Q83" s="21">
        <v>99000</v>
      </c>
      <c r="R83" s="6" t="s">
        <v>89</v>
      </c>
      <c r="S83" s="6">
        <v>1</v>
      </c>
      <c r="T83" s="21">
        <f t="shared" si="2"/>
        <v>99000</v>
      </c>
      <c r="U83" s="20" t="s">
        <v>165</v>
      </c>
      <c r="V83" s="26" t="s">
        <v>166</v>
      </c>
      <c r="W83" s="20" t="s">
        <v>109</v>
      </c>
    </row>
    <row r="84" spans="1:23" ht="105.75" customHeight="1">
      <c r="A84" s="6">
        <v>13</v>
      </c>
      <c r="B84" s="17" t="s">
        <v>167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0" t="s">
        <v>37</v>
      </c>
      <c r="O84" s="25"/>
      <c r="P84" s="6" t="s">
        <v>168</v>
      </c>
      <c r="Q84" s="21">
        <v>2929925</v>
      </c>
      <c r="R84" s="6" t="s">
        <v>89</v>
      </c>
      <c r="S84" s="6">
        <v>1</v>
      </c>
      <c r="T84" s="21">
        <f t="shared" si="2"/>
        <v>2929925</v>
      </c>
      <c r="U84" s="20" t="s">
        <v>169</v>
      </c>
      <c r="V84" s="26" t="s">
        <v>170</v>
      </c>
      <c r="W84" s="20" t="s">
        <v>171</v>
      </c>
    </row>
    <row r="85" spans="1:23" ht="105.75" customHeight="1">
      <c r="A85" s="6">
        <v>14</v>
      </c>
      <c r="B85" s="17" t="s">
        <v>167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0" t="s">
        <v>37</v>
      </c>
      <c r="O85" s="25"/>
      <c r="P85" s="6" t="s">
        <v>168</v>
      </c>
      <c r="Q85" s="21">
        <v>1048591</v>
      </c>
      <c r="R85" s="6" t="s">
        <v>89</v>
      </c>
      <c r="S85" s="6">
        <v>1</v>
      </c>
      <c r="T85" s="21">
        <f t="shared" si="2"/>
        <v>1048591</v>
      </c>
      <c r="U85" s="20" t="s">
        <v>169</v>
      </c>
      <c r="V85" s="26" t="s">
        <v>172</v>
      </c>
      <c r="W85" s="20" t="s">
        <v>171</v>
      </c>
    </row>
    <row r="86" spans="1:23" ht="105.75" customHeight="1">
      <c r="A86" s="6">
        <v>15</v>
      </c>
      <c r="B86" s="17" t="s">
        <v>167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0" t="s">
        <v>37</v>
      </c>
      <c r="O86" s="25"/>
      <c r="P86" s="6" t="s">
        <v>173</v>
      </c>
      <c r="Q86" s="21">
        <v>19.55</v>
      </c>
      <c r="R86" s="6" t="s">
        <v>89</v>
      </c>
      <c r="S86" s="6">
        <v>1</v>
      </c>
      <c r="T86" s="21">
        <f t="shared" si="2"/>
        <v>19.55</v>
      </c>
      <c r="U86" s="20" t="s">
        <v>174</v>
      </c>
      <c r="V86" s="26" t="s">
        <v>175</v>
      </c>
      <c r="W86" s="20" t="s">
        <v>171</v>
      </c>
    </row>
    <row r="87" spans="1:23" ht="105.75" customHeight="1">
      <c r="A87" s="6">
        <v>16</v>
      </c>
      <c r="B87" s="17" t="s">
        <v>167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0" t="s">
        <v>37</v>
      </c>
      <c r="O87" s="25"/>
      <c r="P87" s="6" t="s">
        <v>176</v>
      </c>
      <c r="Q87" s="21">
        <v>1331</v>
      </c>
      <c r="R87" s="6" t="s">
        <v>89</v>
      </c>
      <c r="S87" s="6">
        <v>1</v>
      </c>
      <c r="T87" s="21">
        <f t="shared" si="2"/>
        <v>1331</v>
      </c>
      <c r="U87" s="20" t="s">
        <v>177</v>
      </c>
      <c r="V87" s="26" t="s">
        <v>178</v>
      </c>
      <c r="W87" s="20" t="s">
        <v>171</v>
      </c>
    </row>
    <row r="88" spans="1:23" ht="105.75" customHeight="1">
      <c r="A88" s="6">
        <v>17</v>
      </c>
      <c r="B88" s="17" t="s">
        <v>167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0" t="s">
        <v>37</v>
      </c>
      <c r="O88" s="25"/>
      <c r="P88" s="6" t="s">
        <v>179</v>
      </c>
      <c r="Q88" s="21">
        <v>17731</v>
      </c>
      <c r="R88" s="6" t="s">
        <v>89</v>
      </c>
      <c r="S88" s="6">
        <v>1</v>
      </c>
      <c r="T88" s="21">
        <f t="shared" si="2"/>
        <v>17731</v>
      </c>
      <c r="U88" s="20" t="s">
        <v>177</v>
      </c>
      <c r="V88" s="26" t="s">
        <v>180</v>
      </c>
      <c r="W88" s="20" t="s">
        <v>171</v>
      </c>
    </row>
    <row r="89" spans="1:23" ht="105.75" customHeight="1">
      <c r="A89" s="6">
        <v>18</v>
      </c>
      <c r="B89" s="17" t="s">
        <v>167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0" t="s">
        <v>37</v>
      </c>
      <c r="O89" s="25"/>
      <c r="P89" s="6" t="s">
        <v>181</v>
      </c>
      <c r="Q89" s="21">
        <v>190525</v>
      </c>
      <c r="R89" s="6" t="s">
        <v>89</v>
      </c>
      <c r="S89" s="6">
        <v>1</v>
      </c>
      <c r="T89" s="21">
        <f t="shared" si="2"/>
        <v>190525</v>
      </c>
      <c r="U89" s="20" t="s">
        <v>177</v>
      </c>
      <c r="V89" s="26" t="s">
        <v>182</v>
      </c>
      <c r="W89" s="20" t="s">
        <v>171</v>
      </c>
    </row>
    <row r="90" spans="1:23" ht="105.75" customHeight="1">
      <c r="A90" s="6">
        <v>19</v>
      </c>
      <c r="B90" s="17" t="s">
        <v>167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0" t="s">
        <v>37</v>
      </c>
      <c r="O90" s="25"/>
      <c r="P90" s="6" t="s">
        <v>181</v>
      </c>
      <c r="Q90" s="21">
        <v>1239.18</v>
      </c>
      <c r="R90" s="6" t="s">
        <v>89</v>
      </c>
      <c r="S90" s="6">
        <v>1</v>
      </c>
      <c r="T90" s="21">
        <f t="shared" si="2"/>
        <v>1239.18</v>
      </c>
      <c r="U90" s="20" t="s">
        <v>177</v>
      </c>
      <c r="V90" s="26" t="s">
        <v>183</v>
      </c>
      <c r="W90" s="20" t="s">
        <v>171</v>
      </c>
    </row>
    <row r="91" spans="1:23" ht="105.75" customHeight="1">
      <c r="A91" s="6">
        <v>20</v>
      </c>
      <c r="B91" s="17" t="s">
        <v>167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0" t="s">
        <v>37</v>
      </c>
      <c r="O91" s="25"/>
      <c r="P91" s="6" t="s">
        <v>181</v>
      </c>
      <c r="Q91" s="21">
        <v>7365.81</v>
      </c>
      <c r="R91" s="6" t="s">
        <v>89</v>
      </c>
      <c r="S91" s="6">
        <v>1</v>
      </c>
      <c r="T91" s="21">
        <f t="shared" si="2"/>
        <v>7365.81</v>
      </c>
      <c r="U91" s="20" t="s">
        <v>177</v>
      </c>
      <c r="V91" s="26" t="s">
        <v>184</v>
      </c>
      <c r="W91" s="20" t="s">
        <v>171</v>
      </c>
    </row>
    <row r="92" spans="1:23" ht="105.75" customHeight="1">
      <c r="A92" s="6">
        <v>21</v>
      </c>
      <c r="B92" s="17" t="s">
        <v>185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0" t="s">
        <v>37</v>
      </c>
      <c r="O92" s="25"/>
      <c r="P92" s="6" t="s">
        <v>186</v>
      </c>
      <c r="Q92" s="21">
        <v>10000</v>
      </c>
      <c r="R92" s="6" t="s">
        <v>89</v>
      </c>
      <c r="S92" s="6">
        <v>1</v>
      </c>
      <c r="T92" s="21">
        <f t="shared" si="2"/>
        <v>10000</v>
      </c>
      <c r="U92" s="20" t="s">
        <v>187</v>
      </c>
      <c r="V92" s="26" t="s">
        <v>188</v>
      </c>
      <c r="W92" s="20" t="s">
        <v>189</v>
      </c>
    </row>
    <row r="93" spans="1:23" ht="61.5" customHeight="1">
      <c r="A93" s="27" t="s">
        <v>190</v>
      </c>
      <c r="B93" s="12" t="s">
        <v>191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9"/>
      <c r="O93" s="23"/>
      <c r="P93" s="23"/>
      <c r="Q93" s="23"/>
      <c r="R93" s="27"/>
      <c r="S93" s="23"/>
      <c r="T93" s="23"/>
      <c r="U93" s="23"/>
      <c r="V93" s="23"/>
      <c r="W93" s="28"/>
    </row>
    <row r="94" spans="1:23" ht="49.5" customHeight="1">
      <c r="A94" s="6">
        <v>1</v>
      </c>
      <c r="B94" s="17" t="s">
        <v>87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0" t="s">
        <v>37</v>
      </c>
      <c r="O94" s="25"/>
      <c r="P94" s="6" t="s">
        <v>192</v>
      </c>
      <c r="Q94" s="21">
        <v>4135</v>
      </c>
      <c r="R94" s="6" t="s">
        <v>89</v>
      </c>
      <c r="S94" s="6">
        <v>1</v>
      </c>
      <c r="T94" s="21">
        <f aca="true" t="shared" si="3" ref="T94:T102">Q94</f>
        <v>4135</v>
      </c>
      <c r="U94" s="20" t="s">
        <v>193</v>
      </c>
      <c r="V94" s="20" t="s">
        <v>194</v>
      </c>
      <c r="W94" s="20" t="s">
        <v>87</v>
      </c>
    </row>
    <row r="95" spans="1:23" ht="65.25" customHeight="1">
      <c r="A95" s="6">
        <v>2</v>
      </c>
      <c r="B95" s="17" t="s">
        <v>129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0" t="s">
        <v>37</v>
      </c>
      <c r="O95" s="25"/>
      <c r="P95" s="6" t="s">
        <v>195</v>
      </c>
      <c r="Q95" s="21">
        <v>10000</v>
      </c>
      <c r="R95" s="6" t="s">
        <v>89</v>
      </c>
      <c r="S95" s="6">
        <v>1</v>
      </c>
      <c r="T95" s="21">
        <f t="shared" si="3"/>
        <v>10000</v>
      </c>
      <c r="U95" s="20" t="s">
        <v>196</v>
      </c>
      <c r="V95" s="26" t="s">
        <v>197</v>
      </c>
      <c r="W95" s="20" t="s">
        <v>129</v>
      </c>
    </row>
    <row r="96" spans="1:23" ht="66" customHeight="1">
      <c r="A96" s="6">
        <v>3</v>
      </c>
      <c r="B96" s="17" t="s">
        <v>109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0" t="s">
        <v>37</v>
      </c>
      <c r="O96" s="25"/>
      <c r="P96" s="6" t="s">
        <v>198</v>
      </c>
      <c r="Q96" s="30">
        <v>19880</v>
      </c>
      <c r="R96" s="6" t="s">
        <v>89</v>
      </c>
      <c r="S96" s="6">
        <v>1</v>
      </c>
      <c r="T96" s="21">
        <f t="shared" si="3"/>
        <v>19880</v>
      </c>
      <c r="U96" s="20" t="s">
        <v>199</v>
      </c>
      <c r="V96" s="26" t="s">
        <v>200</v>
      </c>
      <c r="W96" s="20" t="s">
        <v>109</v>
      </c>
    </row>
    <row r="97" spans="1:23" ht="99" customHeight="1">
      <c r="A97" s="6">
        <v>4</v>
      </c>
      <c r="B97" s="17" t="s">
        <v>201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0" t="s">
        <v>37</v>
      </c>
      <c r="O97" s="25"/>
      <c r="P97" s="6" t="s">
        <v>202</v>
      </c>
      <c r="Q97" s="21">
        <v>43000</v>
      </c>
      <c r="R97" s="6" t="s">
        <v>89</v>
      </c>
      <c r="S97" s="6">
        <v>1</v>
      </c>
      <c r="T97" s="21">
        <f t="shared" si="3"/>
        <v>43000</v>
      </c>
      <c r="U97" s="20" t="s">
        <v>203</v>
      </c>
      <c r="V97" s="31" t="s">
        <v>204</v>
      </c>
      <c r="W97" s="20" t="s">
        <v>201</v>
      </c>
    </row>
    <row r="98" spans="1:23" ht="89.25" customHeight="1">
      <c r="A98" s="6">
        <v>5</v>
      </c>
      <c r="B98" s="17" t="s">
        <v>205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0" t="s">
        <v>37</v>
      </c>
      <c r="O98" s="25"/>
      <c r="P98" s="6" t="s">
        <v>206</v>
      </c>
      <c r="Q98" s="21">
        <v>21644</v>
      </c>
      <c r="R98" s="6" t="s">
        <v>89</v>
      </c>
      <c r="S98" s="6">
        <v>1</v>
      </c>
      <c r="T98" s="21">
        <f t="shared" si="3"/>
        <v>21644</v>
      </c>
      <c r="U98" s="20" t="s">
        <v>207</v>
      </c>
      <c r="V98" s="20" t="s">
        <v>208</v>
      </c>
      <c r="W98" s="20" t="s">
        <v>205</v>
      </c>
    </row>
    <row r="99" spans="1:23" ht="84" customHeight="1">
      <c r="A99" s="6">
        <v>6</v>
      </c>
      <c r="B99" s="17" t="s">
        <v>129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0" t="s">
        <v>37</v>
      </c>
      <c r="O99" s="25"/>
      <c r="P99" s="6" t="s">
        <v>209</v>
      </c>
      <c r="Q99" s="21">
        <v>5534.1</v>
      </c>
      <c r="R99" s="6" t="s">
        <v>89</v>
      </c>
      <c r="S99" s="6">
        <v>1</v>
      </c>
      <c r="T99" s="21">
        <f t="shared" si="3"/>
        <v>5534.1</v>
      </c>
      <c r="U99" s="20" t="s">
        <v>210</v>
      </c>
      <c r="V99" s="20" t="s">
        <v>211</v>
      </c>
      <c r="W99" s="20" t="s">
        <v>129</v>
      </c>
    </row>
    <row r="100" spans="1:23" ht="82.5" customHeight="1">
      <c r="A100" s="6">
        <v>7</v>
      </c>
      <c r="B100" s="17" t="s">
        <v>129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0" t="s">
        <v>37</v>
      </c>
      <c r="O100" s="25"/>
      <c r="P100" s="6" t="s">
        <v>212</v>
      </c>
      <c r="Q100" s="21">
        <v>13500</v>
      </c>
      <c r="R100" s="6" t="s">
        <v>89</v>
      </c>
      <c r="S100" s="6">
        <v>1</v>
      </c>
      <c r="T100" s="21">
        <f t="shared" si="3"/>
        <v>13500</v>
      </c>
      <c r="U100" s="20" t="s">
        <v>213</v>
      </c>
      <c r="V100" s="20" t="s">
        <v>214</v>
      </c>
      <c r="W100" s="20" t="s">
        <v>129</v>
      </c>
    </row>
    <row r="101" spans="1:23" ht="81" customHeight="1">
      <c r="A101" s="6">
        <v>8</v>
      </c>
      <c r="B101" s="17" t="s">
        <v>99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0" t="s">
        <v>37</v>
      </c>
      <c r="O101" s="25"/>
      <c r="P101" s="6" t="s">
        <v>215</v>
      </c>
      <c r="Q101" s="21">
        <v>21410</v>
      </c>
      <c r="R101" s="6" t="s">
        <v>89</v>
      </c>
      <c r="S101" s="6">
        <v>1</v>
      </c>
      <c r="T101" s="21">
        <f t="shared" si="3"/>
        <v>21410</v>
      </c>
      <c r="U101" s="20" t="s">
        <v>216</v>
      </c>
      <c r="V101" s="20" t="s">
        <v>217</v>
      </c>
      <c r="W101" s="20" t="s">
        <v>99</v>
      </c>
    </row>
    <row r="102" spans="1:23" ht="87.75" customHeight="1">
      <c r="A102" s="6">
        <v>9</v>
      </c>
      <c r="B102" s="17" t="s">
        <v>145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0" t="s">
        <v>37</v>
      </c>
      <c r="O102" s="25"/>
      <c r="P102" s="6" t="s">
        <v>218</v>
      </c>
      <c r="Q102" s="21">
        <v>43537</v>
      </c>
      <c r="R102" s="6" t="s">
        <v>89</v>
      </c>
      <c r="S102" s="6">
        <v>1</v>
      </c>
      <c r="T102" s="21">
        <f t="shared" si="3"/>
        <v>43537</v>
      </c>
      <c r="U102" s="20" t="s">
        <v>219</v>
      </c>
      <c r="V102" s="20" t="s">
        <v>220</v>
      </c>
      <c r="W102" s="20" t="s">
        <v>145</v>
      </c>
    </row>
    <row r="103" spans="1:23" ht="97.5" customHeight="1">
      <c r="A103" s="6">
        <v>10</v>
      </c>
      <c r="B103" s="17" t="s">
        <v>36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0" t="s">
        <v>37</v>
      </c>
      <c r="O103" s="25"/>
      <c r="P103" s="6" t="s">
        <v>221</v>
      </c>
      <c r="Q103" s="21">
        <v>14000</v>
      </c>
      <c r="R103" s="6" t="s">
        <v>89</v>
      </c>
      <c r="S103" s="6">
        <v>1</v>
      </c>
      <c r="T103" s="21">
        <v>14000</v>
      </c>
      <c r="U103" s="20" t="s">
        <v>222</v>
      </c>
      <c r="V103" s="26" t="s">
        <v>223</v>
      </c>
      <c r="W103" s="20" t="s">
        <v>36</v>
      </c>
    </row>
    <row r="104" spans="1:23" ht="81.75" customHeight="1">
      <c r="A104" s="6">
        <v>11</v>
      </c>
      <c r="B104" s="17" t="s">
        <v>224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0" t="s">
        <v>37</v>
      </c>
      <c r="O104" s="25"/>
      <c r="P104" s="6" t="s">
        <v>225</v>
      </c>
      <c r="Q104" s="21">
        <v>5300</v>
      </c>
      <c r="R104" s="6" t="s">
        <v>89</v>
      </c>
      <c r="S104" s="6">
        <v>1</v>
      </c>
      <c r="T104" s="21">
        <f>Q104</f>
        <v>5300</v>
      </c>
      <c r="U104" s="20" t="s">
        <v>226</v>
      </c>
      <c r="V104" s="20" t="s">
        <v>227</v>
      </c>
      <c r="W104" s="20" t="s">
        <v>224</v>
      </c>
    </row>
    <row r="105" spans="1:23" ht="69" customHeight="1">
      <c r="A105" s="6">
        <v>12</v>
      </c>
      <c r="B105" s="17" t="s">
        <v>129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0" t="s">
        <v>37</v>
      </c>
      <c r="O105" s="25"/>
      <c r="P105" s="6" t="s">
        <v>228</v>
      </c>
      <c r="Q105" s="21">
        <v>50000</v>
      </c>
      <c r="R105" s="6" t="s">
        <v>89</v>
      </c>
      <c r="S105" s="6">
        <v>1</v>
      </c>
      <c r="T105" s="21">
        <f>Q105</f>
        <v>50000</v>
      </c>
      <c r="U105" s="20" t="s">
        <v>229</v>
      </c>
      <c r="V105" s="20" t="s">
        <v>230</v>
      </c>
      <c r="W105" s="20" t="s">
        <v>231</v>
      </c>
    </row>
    <row r="106" spans="1:23" ht="67.5" customHeight="1">
      <c r="A106" s="6">
        <v>13</v>
      </c>
      <c r="B106" s="17" t="s">
        <v>232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0" t="s">
        <v>37</v>
      </c>
      <c r="O106" s="25"/>
      <c r="P106" s="6" t="s">
        <v>233</v>
      </c>
      <c r="Q106" s="21">
        <v>73047</v>
      </c>
      <c r="R106" s="6" t="s">
        <v>89</v>
      </c>
      <c r="S106" s="6">
        <v>1</v>
      </c>
      <c r="T106" s="21">
        <f aca="true" t="shared" si="4" ref="T106:T150">Q106</f>
        <v>73047</v>
      </c>
      <c r="U106" s="20" t="s">
        <v>234</v>
      </c>
      <c r="V106" s="20" t="s">
        <v>235</v>
      </c>
      <c r="W106" s="20" t="s">
        <v>232</v>
      </c>
    </row>
    <row r="107" spans="1:23" ht="86.25" customHeight="1">
      <c r="A107" s="6">
        <v>14</v>
      </c>
      <c r="B107" s="17" t="s">
        <v>232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0" t="s">
        <v>37</v>
      </c>
      <c r="O107" s="25"/>
      <c r="P107" s="6" t="s">
        <v>236</v>
      </c>
      <c r="Q107" s="21">
        <v>30000</v>
      </c>
      <c r="R107" s="6" t="s">
        <v>89</v>
      </c>
      <c r="S107" s="6">
        <v>1</v>
      </c>
      <c r="T107" s="21">
        <f t="shared" si="4"/>
        <v>30000</v>
      </c>
      <c r="U107" s="20" t="s">
        <v>237</v>
      </c>
      <c r="V107" s="20" t="s">
        <v>238</v>
      </c>
      <c r="W107" s="20" t="s">
        <v>232</v>
      </c>
    </row>
    <row r="108" spans="1:24" ht="80.25" customHeight="1">
      <c r="A108" s="6">
        <v>15</v>
      </c>
      <c r="B108" s="17" t="s">
        <v>239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0" t="s">
        <v>37</v>
      </c>
      <c r="O108" s="25"/>
      <c r="P108" s="6" t="s">
        <v>240</v>
      </c>
      <c r="Q108" s="21">
        <v>99000</v>
      </c>
      <c r="R108" s="6" t="s">
        <v>89</v>
      </c>
      <c r="S108" s="6">
        <v>1</v>
      </c>
      <c r="T108" s="21">
        <f t="shared" si="4"/>
        <v>99000</v>
      </c>
      <c r="U108" s="20" t="s">
        <v>241</v>
      </c>
      <c r="V108" s="26" t="s">
        <v>242</v>
      </c>
      <c r="W108" s="17" t="s">
        <v>239</v>
      </c>
      <c r="X108" s="2"/>
    </row>
    <row r="109" spans="1:24" ht="78.75" customHeight="1">
      <c r="A109" s="6">
        <v>16</v>
      </c>
      <c r="B109" s="17" t="s">
        <v>243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 t="s">
        <v>37</v>
      </c>
      <c r="O109" s="25"/>
      <c r="P109" s="6" t="s">
        <v>244</v>
      </c>
      <c r="Q109" s="21">
        <v>5523</v>
      </c>
      <c r="R109" s="6" t="s">
        <v>89</v>
      </c>
      <c r="S109" s="6">
        <v>1</v>
      </c>
      <c r="T109" s="21">
        <f t="shared" si="4"/>
        <v>5523</v>
      </c>
      <c r="U109" s="20" t="s">
        <v>245</v>
      </c>
      <c r="V109" s="26" t="s">
        <v>246</v>
      </c>
      <c r="W109" s="20" t="s">
        <v>243</v>
      </c>
      <c r="X109" s="2"/>
    </row>
    <row r="110" spans="1:24" ht="72.75" customHeight="1">
      <c r="A110" s="6">
        <v>17</v>
      </c>
      <c r="B110" s="17" t="s">
        <v>160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0" t="s">
        <v>37</v>
      </c>
      <c r="O110" s="25"/>
      <c r="P110" s="6" t="s">
        <v>247</v>
      </c>
      <c r="Q110" s="21">
        <v>7000</v>
      </c>
      <c r="R110" s="6" t="s">
        <v>89</v>
      </c>
      <c r="S110" s="6">
        <v>1</v>
      </c>
      <c r="T110" s="21">
        <f t="shared" si="4"/>
        <v>7000</v>
      </c>
      <c r="U110" s="20" t="s">
        <v>248</v>
      </c>
      <c r="V110" s="20" t="s">
        <v>249</v>
      </c>
      <c r="W110" s="20" t="s">
        <v>160</v>
      </c>
      <c r="X110" s="2"/>
    </row>
    <row r="111" spans="1:24" ht="64.5" customHeight="1">
      <c r="A111" s="6">
        <v>18</v>
      </c>
      <c r="B111" s="17" t="s">
        <v>205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0" t="s">
        <v>37</v>
      </c>
      <c r="O111" s="25"/>
      <c r="P111" s="6" t="s">
        <v>250</v>
      </c>
      <c r="Q111" s="21">
        <v>99999</v>
      </c>
      <c r="R111" s="6" t="s">
        <v>89</v>
      </c>
      <c r="S111" s="6">
        <v>1</v>
      </c>
      <c r="T111" s="21">
        <f t="shared" si="4"/>
        <v>99999</v>
      </c>
      <c r="U111" s="20" t="s">
        <v>251</v>
      </c>
      <c r="V111" s="20" t="s">
        <v>252</v>
      </c>
      <c r="W111" s="20" t="s">
        <v>205</v>
      </c>
      <c r="X111" s="2"/>
    </row>
    <row r="112" spans="1:23" ht="60" customHeight="1">
      <c r="A112" s="6">
        <v>19</v>
      </c>
      <c r="B112" s="17" t="s">
        <v>201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0" t="s">
        <v>37</v>
      </c>
      <c r="O112" s="25"/>
      <c r="P112" s="6" t="s">
        <v>253</v>
      </c>
      <c r="Q112" s="21">
        <v>16625</v>
      </c>
      <c r="R112" s="6" t="s">
        <v>89</v>
      </c>
      <c r="S112" s="6">
        <v>1</v>
      </c>
      <c r="T112" s="21">
        <f t="shared" si="4"/>
        <v>16625</v>
      </c>
      <c r="U112" s="20" t="s">
        <v>254</v>
      </c>
      <c r="V112" s="20" t="s">
        <v>255</v>
      </c>
      <c r="W112" s="20" t="s">
        <v>201</v>
      </c>
    </row>
    <row r="113" spans="1:23" ht="49.5" customHeight="1">
      <c r="A113" s="6">
        <v>20</v>
      </c>
      <c r="B113" s="17" t="s">
        <v>201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0" t="s">
        <v>37</v>
      </c>
      <c r="O113" s="25"/>
      <c r="P113" s="6" t="s">
        <v>215</v>
      </c>
      <c r="Q113" s="21">
        <v>21410</v>
      </c>
      <c r="R113" s="6" t="s">
        <v>89</v>
      </c>
      <c r="S113" s="6">
        <v>1</v>
      </c>
      <c r="T113" s="21">
        <f t="shared" si="4"/>
        <v>21410</v>
      </c>
      <c r="U113" s="20" t="s">
        <v>216</v>
      </c>
      <c r="V113" s="31" t="s">
        <v>256</v>
      </c>
      <c r="W113" s="20" t="s">
        <v>201</v>
      </c>
    </row>
    <row r="114" spans="1:23" ht="59.25" customHeight="1">
      <c r="A114" s="6">
        <v>21</v>
      </c>
      <c r="B114" s="17" t="s">
        <v>129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0" t="s">
        <v>37</v>
      </c>
      <c r="O114" s="25"/>
      <c r="P114" s="6" t="s">
        <v>257</v>
      </c>
      <c r="Q114" s="21">
        <v>31000</v>
      </c>
      <c r="R114" s="6" t="s">
        <v>89</v>
      </c>
      <c r="S114" s="6">
        <v>1</v>
      </c>
      <c r="T114" s="21">
        <f t="shared" si="4"/>
        <v>31000</v>
      </c>
      <c r="U114" s="20" t="s">
        <v>258</v>
      </c>
      <c r="V114" s="20" t="s">
        <v>259</v>
      </c>
      <c r="W114" s="20" t="s">
        <v>129</v>
      </c>
    </row>
    <row r="115" spans="1:23" ht="68.25" customHeight="1">
      <c r="A115" s="6">
        <v>22</v>
      </c>
      <c r="B115" s="17" t="s">
        <v>129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0" t="s">
        <v>37</v>
      </c>
      <c r="O115" s="25"/>
      <c r="P115" s="6" t="s">
        <v>260</v>
      </c>
      <c r="Q115" s="21">
        <v>8000</v>
      </c>
      <c r="R115" s="6" t="s">
        <v>89</v>
      </c>
      <c r="S115" s="6">
        <v>1</v>
      </c>
      <c r="T115" s="21">
        <f t="shared" si="4"/>
        <v>8000</v>
      </c>
      <c r="U115" s="20" t="s">
        <v>258</v>
      </c>
      <c r="V115" s="20" t="s">
        <v>261</v>
      </c>
      <c r="W115" s="20" t="s">
        <v>129</v>
      </c>
    </row>
    <row r="116" spans="1:23" ht="72" customHeight="1">
      <c r="A116" s="6">
        <v>23</v>
      </c>
      <c r="B116" s="17" t="s">
        <v>92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0" t="s">
        <v>37</v>
      </c>
      <c r="O116" s="25"/>
      <c r="P116" s="6" t="s">
        <v>262</v>
      </c>
      <c r="Q116" s="21">
        <v>38</v>
      </c>
      <c r="R116" s="6" t="s">
        <v>89</v>
      </c>
      <c r="S116" s="6">
        <v>1</v>
      </c>
      <c r="T116" s="21">
        <f t="shared" si="4"/>
        <v>38</v>
      </c>
      <c r="U116" s="20" t="s">
        <v>263</v>
      </c>
      <c r="V116" s="6" t="s">
        <v>264</v>
      </c>
      <c r="W116" s="32" t="s">
        <v>92</v>
      </c>
    </row>
    <row r="117" spans="1:23" ht="69" customHeight="1">
      <c r="A117" s="6">
        <v>24</v>
      </c>
      <c r="B117" s="17" t="s">
        <v>167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0" t="s">
        <v>37</v>
      </c>
      <c r="O117" s="25"/>
      <c r="P117" s="6" t="s">
        <v>265</v>
      </c>
      <c r="Q117" s="21">
        <v>28000</v>
      </c>
      <c r="R117" s="6" t="s">
        <v>89</v>
      </c>
      <c r="S117" s="6">
        <v>1</v>
      </c>
      <c r="T117" s="21">
        <f t="shared" si="4"/>
        <v>28000</v>
      </c>
      <c r="U117" s="20" t="s">
        <v>266</v>
      </c>
      <c r="V117" s="26" t="s">
        <v>267</v>
      </c>
      <c r="W117" s="20" t="s">
        <v>171</v>
      </c>
    </row>
    <row r="118" spans="1:23" ht="54" customHeight="1">
      <c r="A118" s="6">
        <v>25</v>
      </c>
      <c r="B118" s="17" t="s">
        <v>167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 t="s">
        <v>37</v>
      </c>
      <c r="O118" s="25"/>
      <c r="P118" s="6" t="s">
        <v>268</v>
      </c>
      <c r="Q118" s="33">
        <v>3430</v>
      </c>
      <c r="R118" s="6" t="s">
        <v>89</v>
      </c>
      <c r="S118" s="6">
        <v>1</v>
      </c>
      <c r="T118" s="21">
        <f t="shared" si="4"/>
        <v>3430</v>
      </c>
      <c r="U118" s="20" t="s">
        <v>269</v>
      </c>
      <c r="V118" s="6" t="s">
        <v>270</v>
      </c>
      <c r="W118" s="6" t="s">
        <v>171</v>
      </c>
    </row>
    <row r="119" spans="1:23" ht="54" customHeight="1">
      <c r="A119" s="6">
        <v>26</v>
      </c>
      <c r="B119" s="17" t="s">
        <v>167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 t="s">
        <v>37</v>
      </c>
      <c r="O119" s="25"/>
      <c r="P119" s="6" t="s">
        <v>268</v>
      </c>
      <c r="Q119" s="33">
        <v>3850</v>
      </c>
      <c r="R119" s="6" t="s">
        <v>89</v>
      </c>
      <c r="S119" s="6">
        <v>1</v>
      </c>
      <c r="T119" s="21">
        <f t="shared" si="4"/>
        <v>3850</v>
      </c>
      <c r="U119" s="20" t="s">
        <v>271</v>
      </c>
      <c r="V119" s="31" t="s">
        <v>272</v>
      </c>
      <c r="W119" s="20" t="s">
        <v>171</v>
      </c>
    </row>
    <row r="120" spans="1:23" ht="44.25" customHeight="1">
      <c r="A120" s="6">
        <v>27</v>
      </c>
      <c r="B120" s="17" t="s">
        <v>167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 t="s">
        <v>37</v>
      </c>
      <c r="O120" s="25"/>
      <c r="P120" s="6" t="s">
        <v>268</v>
      </c>
      <c r="Q120" s="21">
        <v>2700</v>
      </c>
      <c r="R120" s="6" t="s">
        <v>89</v>
      </c>
      <c r="S120" s="6">
        <v>1</v>
      </c>
      <c r="T120" s="21">
        <f t="shared" si="4"/>
        <v>2700</v>
      </c>
      <c r="U120" s="20" t="s">
        <v>273</v>
      </c>
      <c r="V120" s="6" t="s">
        <v>274</v>
      </c>
      <c r="W120" s="6" t="s">
        <v>171</v>
      </c>
    </row>
    <row r="121" spans="1:23" ht="54" customHeight="1">
      <c r="A121" s="6">
        <v>28</v>
      </c>
      <c r="B121" s="17" t="s">
        <v>167</v>
      </c>
      <c r="C121" s="25"/>
      <c r="D121" s="25"/>
      <c r="E121" s="25"/>
      <c r="F121" s="25"/>
      <c r="G121" s="20"/>
      <c r="H121" s="25"/>
      <c r="I121" s="25"/>
      <c r="J121" s="25"/>
      <c r="K121" s="25"/>
      <c r="L121" s="25"/>
      <c r="M121" s="25"/>
      <c r="N121" s="20" t="s">
        <v>37</v>
      </c>
      <c r="O121" s="25"/>
      <c r="P121" s="6" t="s">
        <v>275</v>
      </c>
      <c r="Q121" s="21">
        <v>1002</v>
      </c>
      <c r="R121" s="6" t="s">
        <v>89</v>
      </c>
      <c r="S121" s="6">
        <v>1</v>
      </c>
      <c r="T121" s="21">
        <f t="shared" si="4"/>
        <v>1002</v>
      </c>
      <c r="U121" s="20" t="s">
        <v>276</v>
      </c>
      <c r="V121" s="6" t="s">
        <v>277</v>
      </c>
      <c r="W121" s="6" t="s">
        <v>171</v>
      </c>
    </row>
    <row r="122" spans="1:23" ht="45.75" customHeight="1">
      <c r="A122" s="6">
        <v>29</v>
      </c>
      <c r="B122" s="17" t="s">
        <v>167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 t="s">
        <v>37</v>
      </c>
      <c r="O122" s="25"/>
      <c r="P122" s="6" t="s">
        <v>278</v>
      </c>
      <c r="Q122" s="21">
        <v>3900</v>
      </c>
      <c r="R122" s="6" t="s">
        <v>89</v>
      </c>
      <c r="S122" s="6">
        <v>1</v>
      </c>
      <c r="T122" s="21">
        <f t="shared" si="4"/>
        <v>3900</v>
      </c>
      <c r="U122" s="6" t="s">
        <v>279</v>
      </c>
      <c r="V122" s="6" t="s">
        <v>280</v>
      </c>
      <c r="W122" s="6" t="s">
        <v>171</v>
      </c>
    </row>
    <row r="123" spans="1:23" ht="54" customHeight="1">
      <c r="A123" s="6">
        <v>30</v>
      </c>
      <c r="B123" s="17" t="s">
        <v>167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 t="s">
        <v>37</v>
      </c>
      <c r="O123" s="25"/>
      <c r="P123" s="6" t="s">
        <v>281</v>
      </c>
      <c r="Q123" s="21">
        <v>7634</v>
      </c>
      <c r="R123" s="6" t="s">
        <v>89</v>
      </c>
      <c r="S123" s="6">
        <v>1</v>
      </c>
      <c r="T123" s="21">
        <f t="shared" si="4"/>
        <v>7634</v>
      </c>
      <c r="U123" s="6" t="s">
        <v>282</v>
      </c>
      <c r="V123" s="6" t="s">
        <v>283</v>
      </c>
      <c r="W123" s="6" t="s">
        <v>171</v>
      </c>
    </row>
    <row r="124" spans="1:23" ht="49.5" customHeight="1">
      <c r="A124" s="6">
        <v>31</v>
      </c>
      <c r="B124" s="17" t="s">
        <v>167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 t="s">
        <v>37</v>
      </c>
      <c r="O124" s="25"/>
      <c r="P124" s="6" t="s">
        <v>284</v>
      </c>
      <c r="Q124" s="21">
        <v>17898</v>
      </c>
      <c r="R124" s="6" t="s">
        <v>89</v>
      </c>
      <c r="S124" s="6">
        <v>1</v>
      </c>
      <c r="T124" s="21">
        <f t="shared" si="4"/>
        <v>17898</v>
      </c>
      <c r="U124" s="20" t="s">
        <v>285</v>
      </c>
      <c r="V124" s="6" t="s">
        <v>286</v>
      </c>
      <c r="W124" s="6" t="s">
        <v>171</v>
      </c>
    </row>
    <row r="125" spans="1:23" ht="56.25" customHeight="1">
      <c r="A125" s="6">
        <v>32</v>
      </c>
      <c r="B125" s="17" t="s">
        <v>167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 t="s">
        <v>37</v>
      </c>
      <c r="O125" s="25"/>
      <c r="P125" s="6" t="s">
        <v>287</v>
      </c>
      <c r="Q125" s="21">
        <v>69026</v>
      </c>
      <c r="R125" s="6" t="s">
        <v>89</v>
      </c>
      <c r="S125" s="6">
        <v>1</v>
      </c>
      <c r="T125" s="21">
        <f t="shared" si="4"/>
        <v>69026</v>
      </c>
      <c r="U125" s="20" t="s">
        <v>288</v>
      </c>
      <c r="V125" s="6" t="s">
        <v>289</v>
      </c>
      <c r="W125" s="6" t="s">
        <v>171</v>
      </c>
    </row>
    <row r="126" spans="1:23" ht="55.5" customHeight="1">
      <c r="A126" s="6">
        <v>33</v>
      </c>
      <c r="B126" s="17" t="s">
        <v>167</v>
      </c>
      <c r="C126" s="25"/>
      <c r="D126" s="25"/>
      <c r="E126" s="25"/>
      <c r="F126" s="25"/>
      <c r="G126" s="6"/>
      <c r="H126" s="25"/>
      <c r="I126" s="25"/>
      <c r="J126" s="25"/>
      <c r="K126" s="25"/>
      <c r="L126" s="25"/>
      <c r="M126" s="25"/>
      <c r="N126" s="20" t="s">
        <v>37</v>
      </c>
      <c r="O126" s="25"/>
      <c r="P126" s="22" t="s">
        <v>290</v>
      </c>
      <c r="Q126" s="34">
        <v>266</v>
      </c>
      <c r="R126" s="6" t="s">
        <v>89</v>
      </c>
      <c r="S126" s="22">
        <v>1</v>
      </c>
      <c r="T126" s="34">
        <f t="shared" si="4"/>
        <v>266</v>
      </c>
      <c r="U126" s="22" t="s">
        <v>291</v>
      </c>
      <c r="V126" s="6" t="s">
        <v>289</v>
      </c>
      <c r="W126" s="6" t="s">
        <v>171</v>
      </c>
    </row>
    <row r="127" spans="1:23" ht="54" customHeight="1">
      <c r="A127" s="6">
        <v>34</v>
      </c>
      <c r="B127" s="17" t="s">
        <v>167</v>
      </c>
      <c r="C127" s="25"/>
      <c r="D127" s="25"/>
      <c r="E127" s="25"/>
      <c r="F127" s="25"/>
      <c r="G127" s="6"/>
      <c r="H127" s="25"/>
      <c r="I127" s="25"/>
      <c r="J127" s="25"/>
      <c r="K127" s="25"/>
      <c r="L127" s="25"/>
      <c r="M127" s="25"/>
      <c r="N127" s="20" t="s">
        <v>37</v>
      </c>
      <c r="O127" s="25"/>
      <c r="P127" s="22" t="s">
        <v>292</v>
      </c>
      <c r="Q127" s="34">
        <v>192</v>
      </c>
      <c r="R127" s="6" t="s">
        <v>89</v>
      </c>
      <c r="S127" s="22">
        <v>1</v>
      </c>
      <c r="T127" s="34">
        <f t="shared" si="4"/>
        <v>192</v>
      </c>
      <c r="U127" s="22" t="s">
        <v>291</v>
      </c>
      <c r="V127" s="6" t="s">
        <v>289</v>
      </c>
      <c r="W127" s="6" t="s">
        <v>171</v>
      </c>
    </row>
    <row r="128" spans="1:23" ht="54" customHeight="1">
      <c r="A128" s="6">
        <v>35</v>
      </c>
      <c r="B128" s="17" t="s">
        <v>167</v>
      </c>
      <c r="C128" s="25"/>
      <c r="D128" s="25"/>
      <c r="E128" s="25"/>
      <c r="F128" s="25"/>
      <c r="G128" s="6"/>
      <c r="H128" s="25"/>
      <c r="I128" s="25"/>
      <c r="J128" s="25"/>
      <c r="K128" s="25"/>
      <c r="L128" s="25"/>
      <c r="M128" s="25"/>
      <c r="N128" s="20" t="s">
        <v>37</v>
      </c>
      <c r="O128" s="25"/>
      <c r="P128" s="22" t="s">
        <v>293</v>
      </c>
      <c r="Q128" s="34">
        <v>60</v>
      </c>
      <c r="R128" s="6" t="s">
        <v>89</v>
      </c>
      <c r="S128" s="22">
        <v>1</v>
      </c>
      <c r="T128" s="34">
        <f t="shared" si="4"/>
        <v>60</v>
      </c>
      <c r="U128" s="22" t="s">
        <v>291</v>
      </c>
      <c r="V128" s="6" t="s">
        <v>294</v>
      </c>
      <c r="W128" s="6" t="s">
        <v>171</v>
      </c>
    </row>
    <row r="129" spans="1:23" ht="54" customHeight="1">
      <c r="A129" s="6">
        <v>36</v>
      </c>
      <c r="B129" s="17" t="s">
        <v>167</v>
      </c>
      <c r="C129" s="25"/>
      <c r="D129" s="25"/>
      <c r="E129" s="25"/>
      <c r="F129" s="25"/>
      <c r="G129" s="6"/>
      <c r="H129" s="25"/>
      <c r="I129" s="25"/>
      <c r="J129" s="25"/>
      <c r="K129" s="25"/>
      <c r="L129" s="25"/>
      <c r="M129" s="25"/>
      <c r="N129" s="20" t="s">
        <v>37</v>
      </c>
      <c r="O129" s="25"/>
      <c r="P129" s="22" t="s">
        <v>295</v>
      </c>
      <c r="Q129" s="34">
        <v>536</v>
      </c>
      <c r="R129" s="6" t="s">
        <v>89</v>
      </c>
      <c r="S129" s="22">
        <v>1</v>
      </c>
      <c r="T129" s="34">
        <f t="shared" si="4"/>
        <v>536</v>
      </c>
      <c r="U129" s="22" t="s">
        <v>291</v>
      </c>
      <c r="V129" s="6" t="s">
        <v>294</v>
      </c>
      <c r="W129" s="6" t="s">
        <v>171</v>
      </c>
    </row>
    <row r="130" spans="1:23" ht="72.75" customHeight="1">
      <c r="A130" s="6">
        <v>37</v>
      </c>
      <c r="B130" s="17" t="s">
        <v>167</v>
      </c>
      <c r="C130" s="25"/>
      <c r="D130" s="25"/>
      <c r="E130" s="25"/>
      <c r="F130" s="25"/>
      <c r="G130" s="6"/>
      <c r="H130" s="25"/>
      <c r="I130" s="25"/>
      <c r="J130" s="25"/>
      <c r="K130" s="25"/>
      <c r="L130" s="25"/>
      <c r="M130" s="25"/>
      <c r="N130" s="20" t="s">
        <v>37</v>
      </c>
      <c r="O130" s="25"/>
      <c r="P130" s="22" t="s">
        <v>296</v>
      </c>
      <c r="Q130" s="30">
        <v>22576</v>
      </c>
      <c r="R130" s="6" t="s">
        <v>89</v>
      </c>
      <c r="S130" s="22">
        <v>1</v>
      </c>
      <c r="T130" s="34">
        <f t="shared" si="4"/>
        <v>22576</v>
      </c>
      <c r="U130" s="22" t="s">
        <v>291</v>
      </c>
      <c r="V130" s="6" t="s">
        <v>294</v>
      </c>
      <c r="W130" s="6" t="s">
        <v>171</v>
      </c>
    </row>
    <row r="131" spans="1:23" ht="56.25" customHeight="1">
      <c r="A131" s="6">
        <v>38</v>
      </c>
      <c r="B131" s="17" t="s">
        <v>167</v>
      </c>
      <c r="C131" s="25"/>
      <c r="D131" s="25"/>
      <c r="E131" s="25"/>
      <c r="F131" s="25"/>
      <c r="G131" s="6"/>
      <c r="H131" s="25"/>
      <c r="I131" s="25"/>
      <c r="J131" s="25"/>
      <c r="K131" s="25"/>
      <c r="L131" s="25"/>
      <c r="M131" s="25"/>
      <c r="N131" s="20" t="s">
        <v>37</v>
      </c>
      <c r="O131" s="25"/>
      <c r="P131" s="22" t="s">
        <v>268</v>
      </c>
      <c r="Q131" s="30">
        <v>8100</v>
      </c>
      <c r="R131" s="6" t="s">
        <v>89</v>
      </c>
      <c r="S131" s="22">
        <v>1</v>
      </c>
      <c r="T131" s="34">
        <f t="shared" si="4"/>
        <v>8100</v>
      </c>
      <c r="U131" s="6" t="s">
        <v>297</v>
      </c>
      <c r="V131" s="6" t="s">
        <v>298</v>
      </c>
      <c r="W131" s="6" t="s">
        <v>171</v>
      </c>
    </row>
    <row r="132" spans="1:23" ht="54.75" customHeight="1">
      <c r="A132" s="6">
        <v>39</v>
      </c>
      <c r="B132" s="17" t="s">
        <v>167</v>
      </c>
      <c r="C132" s="25"/>
      <c r="D132" s="25"/>
      <c r="E132" s="25"/>
      <c r="F132" s="25"/>
      <c r="G132" s="6"/>
      <c r="H132" s="25"/>
      <c r="I132" s="25"/>
      <c r="J132" s="25"/>
      <c r="K132" s="25"/>
      <c r="L132" s="25"/>
      <c r="M132" s="25"/>
      <c r="N132" s="20" t="s">
        <v>37</v>
      </c>
      <c r="O132" s="25"/>
      <c r="P132" s="22" t="s">
        <v>268</v>
      </c>
      <c r="Q132" s="30">
        <v>1860</v>
      </c>
      <c r="R132" s="6" t="s">
        <v>89</v>
      </c>
      <c r="S132" s="22">
        <v>1</v>
      </c>
      <c r="T132" s="34">
        <f t="shared" si="4"/>
        <v>1860</v>
      </c>
      <c r="U132" s="6" t="s">
        <v>299</v>
      </c>
      <c r="V132" s="6" t="s">
        <v>300</v>
      </c>
      <c r="W132" s="6" t="s">
        <v>171</v>
      </c>
    </row>
    <row r="133" spans="1:23" ht="54" customHeight="1">
      <c r="A133" s="6">
        <v>40</v>
      </c>
      <c r="B133" s="17" t="s">
        <v>167</v>
      </c>
      <c r="C133" s="25"/>
      <c r="D133" s="25"/>
      <c r="E133" s="25"/>
      <c r="F133" s="25"/>
      <c r="G133" s="6"/>
      <c r="H133" s="25"/>
      <c r="I133" s="25"/>
      <c r="J133" s="25"/>
      <c r="K133" s="25"/>
      <c r="L133" s="25"/>
      <c r="M133" s="25"/>
      <c r="N133" s="20" t="s">
        <v>37</v>
      </c>
      <c r="O133" s="25"/>
      <c r="P133" s="22" t="s">
        <v>301</v>
      </c>
      <c r="Q133" s="30">
        <v>27733</v>
      </c>
      <c r="R133" s="6" t="s">
        <v>89</v>
      </c>
      <c r="S133" s="22">
        <v>1</v>
      </c>
      <c r="T133" s="34">
        <f t="shared" si="4"/>
        <v>27733</v>
      </c>
      <c r="U133" s="6" t="s">
        <v>302</v>
      </c>
      <c r="V133" s="6" t="s">
        <v>303</v>
      </c>
      <c r="W133" s="6" t="s">
        <v>171</v>
      </c>
    </row>
    <row r="134" spans="1:23" ht="51.75" customHeight="1">
      <c r="A134" s="6">
        <v>41</v>
      </c>
      <c r="B134" s="17" t="s">
        <v>167</v>
      </c>
      <c r="C134" s="25"/>
      <c r="D134" s="25"/>
      <c r="E134" s="25"/>
      <c r="F134" s="25"/>
      <c r="G134" s="6"/>
      <c r="H134" s="25"/>
      <c r="I134" s="25"/>
      <c r="J134" s="25"/>
      <c r="K134" s="25"/>
      <c r="L134" s="25"/>
      <c r="M134" s="25"/>
      <c r="N134" s="20" t="s">
        <v>37</v>
      </c>
      <c r="O134" s="25"/>
      <c r="P134" s="22" t="s">
        <v>268</v>
      </c>
      <c r="Q134" s="30">
        <v>1836</v>
      </c>
      <c r="R134" s="6" t="s">
        <v>89</v>
      </c>
      <c r="S134" s="22">
        <v>1</v>
      </c>
      <c r="T134" s="34">
        <f t="shared" si="4"/>
        <v>1836</v>
      </c>
      <c r="U134" s="6" t="s">
        <v>304</v>
      </c>
      <c r="V134" s="6" t="s">
        <v>305</v>
      </c>
      <c r="W134" s="6" t="s">
        <v>171</v>
      </c>
    </row>
    <row r="135" spans="1:23" ht="54" customHeight="1">
      <c r="A135" s="6">
        <v>42</v>
      </c>
      <c r="B135" s="17" t="s">
        <v>167</v>
      </c>
      <c r="C135" s="25"/>
      <c r="D135" s="25"/>
      <c r="E135" s="25"/>
      <c r="F135" s="25"/>
      <c r="G135" s="6"/>
      <c r="H135" s="25"/>
      <c r="I135" s="25"/>
      <c r="J135" s="25"/>
      <c r="K135" s="25"/>
      <c r="L135" s="25"/>
      <c r="M135" s="25"/>
      <c r="N135" s="20" t="s">
        <v>37</v>
      </c>
      <c r="O135" s="25"/>
      <c r="P135" s="22" t="s">
        <v>268</v>
      </c>
      <c r="Q135" s="30">
        <v>3696</v>
      </c>
      <c r="R135" s="6" t="s">
        <v>89</v>
      </c>
      <c r="S135" s="22">
        <v>1</v>
      </c>
      <c r="T135" s="34">
        <f t="shared" si="4"/>
        <v>3696</v>
      </c>
      <c r="U135" s="6" t="s">
        <v>306</v>
      </c>
      <c r="V135" s="6" t="s">
        <v>307</v>
      </c>
      <c r="W135" s="6" t="s">
        <v>171</v>
      </c>
    </row>
    <row r="136" spans="1:23" ht="46.5" customHeight="1">
      <c r="A136" s="6">
        <v>43</v>
      </c>
      <c r="B136" s="17" t="s">
        <v>167</v>
      </c>
      <c r="C136" s="25"/>
      <c r="D136" s="25"/>
      <c r="E136" s="25"/>
      <c r="F136" s="25"/>
      <c r="G136" s="6"/>
      <c r="H136" s="25"/>
      <c r="I136" s="25"/>
      <c r="J136" s="25"/>
      <c r="K136" s="25"/>
      <c r="L136" s="25"/>
      <c r="M136" s="25"/>
      <c r="N136" s="20" t="s">
        <v>37</v>
      </c>
      <c r="O136" s="25"/>
      <c r="P136" s="22" t="s">
        <v>308</v>
      </c>
      <c r="Q136" s="21">
        <v>2.53</v>
      </c>
      <c r="R136" s="6" t="s">
        <v>89</v>
      </c>
      <c r="S136" s="22">
        <v>1</v>
      </c>
      <c r="T136" s="34">
        <f t="shared" si="4"/>
        <v>2.53</v>
      </c>
      <c r="U136" s="6" t="s">
        <v>309</v>
      </c>
      <c r="V136" s="6" t="s">
        <v>310</v>
      </c>
      <c r="W136" s="6" t="s">
        <v>171</v>
      </c>
    </row>
    <row r="137" spans="1:23" ht="49.5" customHeight="1">
      <c r="A137" s="6">
        <v>44</v>
      </c>
      <c r="B137" s="17" t="s">
        <v>224</v>
      </c>
      <c r="C137" s="25"/>
      <c r="D137" s="25"/>
      <c r="E137" s="25"/>
      <c r="F137" s="25"/>
      <c r="G137" s="6"/>
      <c r="H137" s="25"/>
      <c r="I137" s="25"/>
      <c r="J137" s="25"/>
      <c r="K137" s="25"/>
      <c r="L137" s="25"/>
      <c r="M137" s="25"/>
      <c r="N137" s="20" t="s">
        <v>37</v>
      </c>
      <c r="O137" s="25"/>
      <c r="P137" s="22" t="s">
        <v>311</v>
      </c>
      <c r="Q137" s="35">
        <v>3000</v>
      </c>
      <c r="R137" s="6" t="s">
        <v>89</v>
      </c>
      <c r="S137" s="22">
        <v>1</v>
      </c>
      <c r="T137" s="34">
        <f t="shared" si="4"/>
        <v>3000</v>
      </c>
      <c r="U137" s="6" t="s">
        <v>312</v>
      </c>
      <c r="V137" s="6" t="s">
        <v>313</v>
      </c>
      <c r="W137" s="6" t="s">
        <v>314</v>
      </c>
    </row>
    <row r="138" spans="1:23" ht="60.75" customHeight="1">
      <c r="A138" s="6">
        <v>45</v>
      </c>
      <c r="B138" s="17" t="s">
        <v>167</v>
      </c>
      <c r="C138" s="25"/>
      <c r="D138" s="25"/>
      <c r="E138" s="25"/>
      <c r="F138" s="25"/>
      <c r="G138" s="6"/>
      <c r="H138" s="25"/>
      <c r="I138" s="25"/>
      <c r="J138" s="25"/>
      <c r="K138" s="25"/>
      <c r="L138" s="25"/>
      <c r="M138" s="25"/>
      <c r="N138" s="20" t="s">
        <v>37</v>
      </c>
      <c r="O138" s="25"/>
      <c r="P138" s="22" t="s">
        <v>315</v>
      </c>
      <c r="Q138" s="30">
        <v>318545</v>
      </c>
      <c r="R138" s="6" t="s">
        <v>89</v>
      </c>
      <c r="S138" s="22">
        <v>1</v>
      </c>
      <c r="T138" s="34">
        <f t="shared" si="4"/>
        <v>318545</v>
      </c>
      <c r="U138" s="6" t="s">
        <v>316</v>
      </c>
      <c r="V138" s="6" t="s">
        <v>317</v>
      </c>
      <c r="W138" s="6" t="s">
        <v>171</v>
      </c>
    </row>
    <row r="139" spans="1:23" ht="57.75" customHeight="1">
      <c r="A139" s="6">
        <v>46</v>
      </c>
      <c r="B139" s="17" t="s">
        <v>167</v>
      </c>
      <c r="C139" s="25"/>
      <c r="D139" s="25"/>
      <c r="E139" s="25"/>
      <c r="F139" s="25"/>
      <c r="G139" s="6"/>
      <c r="H139" s="25"/>
      <c r="I139" s="25"/>
      <c r="J139" s="25"/>
      <c r="K139" s="25"/>
      <c r="L139" s="25"/>
      <c r="M139" s="25"/>
      <c r="N139" s="20" t="s">
        <v>37</v>
      </c>
      <c r="O139" s="25"/>
      <c r="P139" s="22" t="s">
        <v>318</v>
      </c>
      <c r="Q139" s="30">
        <v>5237.98</v>
      </c>
      <c r="R139" s="6" t="s">
        <v>89</v>
      </c>
      <c r="S139" s="22">
        <v>1</v>
      </c>
      <c r="T139" s="34">
        <f t="shared" si="4"/>
        <v>5237.98</v>
      </c>
      <c r="U139" s="6" t="s">
        <v>319</v>
      </c>
      <c r="V139" s="6" t="s">
        <v>320</v>
      </c>
      <c r="W139" s="6" t="s">
        <v>171</v>
      </c>
    </row>
    <row r="140" spans="1:23" ht="42.75" customHeight="1">
      <c r="A140" s="6">
        <v>47</v>
      </c>
      <c r="B140" s="17" t="s">
        <v>167</v>
      </c>
      <c r="C140" s="25"/>
      <c r="D140" s="25"/>
      <c r="E140" s="25"/>
      <c r="F140" s="25"/>
      <c r="G140" s="6"/>
      <c r="H140" s="25"/>
      <c r="I140" s="25"/>
      <c r="J140" s="25"/>
      <c r="K140" s="25"/>
      <c r="L140" s="25"/>
      <c r="M140" s="25"/>
      <c r="N140" s="20" t="s">
        <v>37</v>
      </c>
      <c r="O140" s="25"/>
      <c r="P140" s="22" t="s">
        <v>318</v>
      </c>
      <c r="Q140" s="35">
        <v>1707.31</v>
      </c>
      <c r="R140" s="6" t="s">
        <v>89</v>
      </c>
      <c r="S140" s="22">
        <v>1</v>
      </c>
      <c r="T140" s="34">
        <f t="shared" si="4"/>
        <v>1707.31</v>
      </c>
      <c r="U140" s="6" t="s">
        <v>319</v>
      </c>
      <c r="V140" s="20" t="s">
        <v>321</v>
      </c>
      <c r="W140" s="20" t="s">
        <v>171</v>
      </c>
    </row>
    <row r="141" spans="1:23" ht="42.75" customHeight="1">
      <c r="A141" s="6">
        <v>48</v>
      </c>
      <c r="B141" s="17" t="s">
        <v>167</v>
      </c>
      <c r="C141" s="25"/>
      <c r="D141" s="25"/>
      <c r="E141" s="25"/>
      <c r="F141" s="25"/>
      <c r="G141" s="6"/>
      <c r="H141" s="25"/>
      <c r="I141" s="25"/>
      <c r="J141" s="25"/>
      <c r="K141" s="25"/>
      <c r="L141" s="25"/>
      <c r="M141" s="25"/>
      <c r="N141" s="20" t="s">
        <v>37</v>
      </c>
      <c r="O141" s="25"/>
      <c r="P141" s="22" t="s">
        <v>318</v>
      </c>
      <c r="Q141" s="35">
        <v>1006.99</v>
      </c>
      <c r="R141" s="6" t="s">
        <v>89</v>
      </c>
      <c r="S141" s="22">
        <v>1</v>
      </c>
      <c r="T141" s="34">
        <f t="shared" si="4"/>
        <v>1006.99</v>
      </c>
      <c r="U141" s="6" t="s">
        <v>319</v>
      </c>
      <c r="V141" s="20" t="s">
        <v>322</v>
      </c>
      <c r="W141" s="20" t="s">
        <v>171</v>
      </c>
    </row>
    <row r="142" spans="1:23" ht="42.75" customHeight="1">
      <c r="A142" s="6">
        <v>49</v>
      </c>
      <c r="B142" s="17" t="s">
        <v>105</v>
      </c>
      <c r="C142" s="25"/>
      <c r="D142" s="25"/>
      <c r="E142" s="25"/>
      <c r="F142" s="25"/>
      <c r="G142" s="6"/>
      <c r="H142" s="25"/>
      <c r="I142" s="25"/>
      <c r="J142" s="25"/>
      <c r="K142" s="25"/>
      <c r="L142" s="25"/>
      <c r="M142" s="25"/>
      <c r="N142" s="20" t="s">
        <v>37</v>
      </c>
      <c r="O142" s="25"/>
      <c r="P142" s="22" t="s">
        <v>323</v>
      </c>
      <c r="Q142" s="35">
        <v>6000</v>
      </c>
      <c r="R142" s="6" t="s">
        <v>89</v>
      </c>
      <c r="S142" s="22">
        <v>1</v>
      </c>
      <c r="T142" s="34">
        <f t="shared" si="4"/>
        <v>6000</v>
      </c>
      <c r="U142" s="22" t="s">
        <v>324</v>
      </c>
      <c r="V142" s="20" t="s">
        <v>325</v>
      </c>
      <c r="W142" s="20" t="s">
        <v>326</v>
      </c>
    </row>
    <row r="143" spans="1:23" ht="42.75" customHeight="1">
      <c r="A143" s="6">
        <v>50</v>
      </c>
      <c r="B143" s="17" t="s">
        <v>160</v>
      </c>
      <c r="C143" s="25"/>
      <c r="D143" s="25"/>
      <c r="E143" s="25"/>
      <c r="F143" s="25"/>
      <c r="G143" s="6"/>
      <c r="H143" s="25"/>
      <c r="I143" s="25"/>
      <c r="J143" s="25"/>
      <c r="K143" s="25"/>
      <c r="L143" s="25"/>
      <c r="M143" s="25"/>
      <c r="N143" s="20" t="s">
        <v>37</v>
      </c>
      <c r="O143" s="25"/>
      <c r="P143" s="22" t="s">
        <v>209</v>
      </c>
      <c r="Q143" s="35">
        <v>154</v>
      </c>
      <c r="R143" s="6" t="s">
        <v>89</v>
      </c>
      <c r="S143" s="22">
        <v>1</v>
      </c>
      <c r="T143" s="34">
        <f t="shared" si="4"/>
        <v>154</v>
      </c>
      <c r="U143" s="22" t="s">
        <v>327</v>
      </c>
      <c r="V143" s="20" t="s">
        <v>328</v>
      </c>
      <c r="W143" s="20" t="s">
        <v>329</v>
      </c>
    </row>
    <row r="144" spans="1:23" ht="42.75" customHeight="1">
      <c r="A144" s="6">
        <v>51</v>
      </c>
      <c r="B144" s="17" t="s">
        <v>160</v>
      </c>
      <c r="C144" s="25"/>
      <c r="D144" s="25"/>
      <c r="E144" s="25"/>
      <c r="F144" s="25"/>
      <c r="G144" s="6"/>
      <c r="H144" s="25"/>
      <c r="I144" s="25"/>
      <c r="J144" s="25"/>
      <c r="K144" s="25"/>
      <c r="L144" s="25"/>
      <c r="M144" s="25"/>
      <c r="N144" s="20" t="s">
        <v>37</v>
      </c>
      <c r="O144" s="25"/>
      <c r="P144" s="22" t="s">
        <v>330</v>
      </c>
      <c r="Q144" s="35">
        <v>27050</v>
      </c>
      <c r="R144" s="6" t="s">
        <v>89</v>
      </c>
      <c r="S144" s="22">
        <v>1</v>
      </c>
      <c r="T144" s="34">
        <f t="shared" si="4"/>
        <v>27050</v>
      </c>
      <c r="U144" s="22" t="s">
        <v>331</v>
      </c>
      <c r="V144" s="20" t="s">
        <v>332</v>
      </c>
      <c r="W144" s="20" t="s">
        <v>329</v>
      </c>
    </row>
    <row r="145" spans="1:23" ht="42.75" customHeight="1">
      <c r="A145" s="6">
        <v>52</v>
      </c>
      <c r="B145" s="17" t="s">
        <v>333</v>
      </c>
      <c r="C145" s="25"/>
      <c r="D145" s="25"/>
      <c r="E145" s="25"/>
      <c r="F145" s="25"/>
      <c r="G145" s="6"/>
      <c r="H145" s="25"/>
      <c r="I145" s="25"/>
      <c r="J145" s="25"/>
      <c r="K145" s="25"/>
      <c r="L145" s="25"/>
      <c r="M145" s="25"/>
      <c r="N145" s="20" t="s">
        <v>37</v>
      </c>
      <c r="O145" s="25"/>
      <c r="P145" s="22" t="s">
        <v>334</v>
      </c>
      <c r="Q145" s="35">
        <v>291</v>
      </c>
      <c r="R145" s="6" t="s">
        <v>89</v>
      </c>
      <c r="S145" s="22">
        <v>1</v>
      </c>
      <c r="T145" s="34">
        <f t="shared" si="4"/>
        <v>291</v>
      </c>
      <c r="U145" s="22" t="s">
        <v>335</v>
      </c>
      <c r="V145" s="6" t="s">
        <v>336</v>
      </c>
      <c r="W145" s="6" t="s">
        <v>337</v>
      </c>
    </row>
    <row r="146" spans="1:23" ht="42.75" customHeight="1">
      <c r="A146" s="6">
        <v>53</v>
      </c>
      <c r="B146" s="17" t="s">
        <v>109</v>
      </c>
      <c r="C146" s="25"/>
      <c r="D146" s="25"/>
      <c r="E146" s="25"/>
      <c r="F146" s="25"/>
      <c r="G146" s="6"/>
      <c r="H146" s="25"/>
      <c r="I146" s="25"/>
      <c r="J146" s="25"/>
      <c r="K146" s="25"/>
      <c r="L146" s="25"/>
      <c r="M146" s="25"/>
      <c r="N146" s="20" t="s">
        <v>37</v>
      </c>
      <c r="O146" s="25"/>
      <c r="P146" s="22" t="s">
        <v>338</v>
      </c>
      <c r="Q146" s="35">
        <v>423</v>
      </c>
      <c r="R146" s="6" t="s">
        <v>89</v>
      </c>
      <c r="S146" s="22">
        <v>1</v>
      </c>
      <c r="T146" s="34">
        <f t="shared" si="4"/>
        <v>423</v>
      </c>
      <c r="U146" s="22" t="s">
        <v>339</v>
      </c>
      <c r="V146" s="6" t="s">
        <v>340</v>
      </c>
      <c r="W146" s="6" t="s">
        <v>341</v>
      </c>
    </row>
    <row r="147" spans="1:23" ht="42.75" customHeight="1">
      <c r="A147" s="6">
        <v>54</v>
      </c>
      <c r="B147" s="17" t="s">
        <v>109</v>
      </c>
      <c r="C147" s="25"/>
      <c r="D147" s="25"/>
      <c r="E147" s="25"/>
      <c r="F147" s="25"/>
      <c r="G147" s="6"/>
      <c r="H147" s="25"/>
      <c r="I147" s="25"/>
      <c r="J147" s="25"/>
      <c r="K147" s="25"/>
      <c r="L147" s="25"/>
      <c r="M147" s="25"/>
      <c r="N147" s="20" t="s">
        <v>37</v>
      </c>
      <c r="O147" s="25"/>
      <c r="P147" s="22" t="s">
        <v>342</v>
      </c>
      <c r="Q147" s="35">
        <v>250</v>
      </c>
      <c r="R147" s="6" t="s">
        <v>89</v>
      </c>
      <c r="S147" s="22">
        <v>1</v>
      </c>
      <c r="T147" s="34">
        <f t="shared" si="4"/>
        <v>250</v>
      </c>
      <c r="U147" s="22" t="s">
        <v>343</v>
      </c>
      <c r="V147" s="6" t="s">
        <v>344</v>
      </c>
      <c r="W147" s="6" t="s">
        <v>341</v>
      </c>
    </row>
    <row r="148" spans="1:23" ht="64.5" customHeight="1">
      <c r="A148" s="6">
        <v>55</v>
      </c>
      <c r="B148" s="17" t="s">
        <v>333</v>
      </c>
      <c r="C148" s="25"/>
      <c r="D148" s="25"/>
      <c r="E148" s="25"/>
      <c r="F148" s="25"/>
      <c r="G148" s="6"/>
      <c r="H148" s="25"/>
      <c r="I148" s="25"/>
      <c r="J148" s="25"/>
      <c r="K148" s="25"/>
      <c r="L148" s="25"/>
      <c r="M148" s="25"/>
      <c r="N148" s="20" t="s">
        <v>37</v>
      </c>
      <c r="O148" s="25"/>
      <c r="P148" s="22" t="s">
        <v>275</v>
      </c>
      <c r="Q148" s="35">
        <v>1002</v>
      </c>
      <c r="R148" s="6" t="s">
        <v>89</v>
      </c>
      <c r="S148" s="22">
        <v>1</v>
      </c>
      <c r="T148" s="34">
        <f t="shared" si="4"/>
        <v>1002</v>
      </c>
      <c r="U148" s="22" t="s">
        <v>276</v>
      </c>
      <c r="V148" s="6" t="s">
        <v>345</v>
      </c>
      <c r="W148" s="6" t="s">
        <v>337</v>
      </c>
    </row>
    <row r="149" spans="1:23" ht="130.5" customHeight="1">
      <c r="A149" s="6">
        <v>56</v>
      </c>
      <c r="B149" s="17" t="s">
        <v>145</v>
      </c>
      <c r="C149" s="25"/>
      <c r="D149" s="25"/>
      <c r="E149" s="25"/>
      <c r="F149" s="25"/>
      <c r="G149" s="6"/>
      <c r="H149" s="25"/>
      <c r="I149" s="25"/>
      <c r="J149" s="25"/>
      <c r="K149" s="25"/>
      <c r="L149" s="25"/>
      <c r="M149" s="25"/>
      <c r="N149" s="20" t="s">
        <v>37</v>
      </c>
      <c r="O149" s="25"/>
      <c r="P149" s="22" t="s">
        <v>346</v>
      </c>
      <c r="Q149" s="35">
        <v>186055</v>
      </c>
      <c r="R149" s="6" t="s">
        <v>89</v>
      </c>
      <c r="S149" s="22">
        <v>1</v>
      </c>
      <c r="T149" s="34">
        <f t="shared" si="4"/>
        <v>186055</v>
      </c>
      <c r="U149" s="22" t="s">
        <v>347</v>
      </c>
      <c r="V149" s="36" t="s">
        <v>348</v>
      </c>
      <c r="W149" s="6" t="s">
        <v>349</v>
      </c>
    </row>
    <row r="150" spans="1:23" ht="42.75" customHeight="1">
      <c r="A150" s="6">
        <v>57</v>
      </c>
      <c r="B150" s="17" t="s">
        <v>333</v>
      </c>
      <c r="C150" s="25"/>
      <c r="D150" s="25"/>
      <c r="E150" s="25"/>
      <c r="F150" s="25"/>
      <c r="G150" s="6"/>
      <c r="H150" s="25"/>
      <c r="I150" s="25"/>
      <c r="J150" s="25"/>
      <c r="K150" s="25"/>
      <c r="L150" s="25"/>
      <c r="M150" s="25"/>
      <c r="N150" s="20" t="s">
        <v>37</v>
      </c>
      <c r="O150" s="25"/>
      <c r="P150" s="22" t="s">
        <v>350</v>
      </c>
      <c r="Q150" s="35">
        <v>994</v>
      </c>
      <c r="R150" s="6" t="s">
        <v>89</v>
      </c>
      <c r="S150" s="22">
        <v>1</v>
      </c>
      <c r="T150" s="34">
        <f t="shared" si="4"/>
        <v>994</v>
      </c>
      <c r="U150" s="22" t="s">
        <v>351</v>
      </c>
      <c r="V150" s="6" t="s">
        <v>352</v>
      </c>
      <c r="W150" s="6" t="s">
        <v>337</v>
      </c>
    </row>
    <row r="151" spans="1:23" ht="12.75">
      <c r="A151" s="27" t="s">
        <v>353</v>
      </c>
      <c r="B151" s="12" t="s">
        <v>354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9"/>
      <c r="O151" s="23"/>
      <c r="P151" s="23"/>
      <c r="Q151" s="23"/>
      <c r="R151" s="23"/>
      <c r="S151" s="23"/>
      <c r="T151" s="23"/>
      <c r="U151" s="23"/>
      <c r="V151" s="23"/>
      <c r="W151" s="28"/>
    </row>
    <row r="152" spans="1:2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8"/>
      <c r="S152" s="38"/>
      <c r="T152" s="38"/>
      <c r="U152" s="37"/>
      <c r="V152" s="37"/>
      <c r="W152" s="37"/>
    </row>
    <row r="153" spans="1:2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8"/>
      <c r="S153" s="38"/>
      <c r="T153" s="38"/>
      <c r="U153" s="37"/>
      <c r="V153" s="37"/>
      <c r="W153" s="37"/>
    </row>
    <row r="154" spans="1:23" ht="12.75">
      <c r="A154" s="37"/>
      <c r="B154" s="37"/>
      <c r="C154" s="37"/>
      <c r="D154" s="37"/>
      <c r="E154" s="39" t="s">
        <v>355</v>
      </c>
      <c r="F154" s="39"/>
      <c r="G154" s="39"/>
      <c r="H154" s="39"/>
      <c r="I154" s="39"/>
      <c r="J154" s="39"/>
      <c r="K154" s="39"/>
      <c r="L154" s="39"/>
      <c r="M154" s="39" t="s">
        <v>356</v>
      </c>
      <c r="N154" s="39"/>
      <c r="O154" s="39"/>
      <c r="P154" s="40" t="s">
        <v>357</v>
      </c>
      <c r="Q154" s="37"/>
      <c r="R154" s="38"/>
      <c r="S154" s="38"/>
      <c r="T154" s="38"/>
      <c r="U154" s="37"/>
      <c r="V154" s="37"/>
      <c r="W154" s="37"/>
    </row>
    <row r="155" spans="1:23" ht="12.75">
      <c r="A155" s="37"/>
      <c r="B155" s="37"/>
      <c r="C155" s="37"/>
      <c r="D155" s="3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37"/>
      <c r="R155" s="38"/>
      <c r="S155" s="38"/>
      <c r="T155" s="38"/>
      <c r="U155" s="37"/>
      <c r="V155" s="37"/>
      <c r="W155" s="37"/>
    </row>
    <row r="156" spans="1:2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8"/>
      <c r="S156" s="38"/>
      <c r="T156" s="38"/>
      <c r="U156" s="37"/>
      <c r="V156" s="37"/>
      <c r="W156" s="37"/>
    </row>
  </sheetData>
  <sheetProtection selectLockedCells="1" selectUnlockedCells="1"/>
  <mergeCells count="27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E154:L154"/>
    <mergeCell ref="M154:O154"/>
  </mergeCells>
  <hyperlinks>
    <hyperlink ref="V149" r:id="rId1" display="http://zakupki.gov.ru/223/purchase/public/purchase/info/common-info.html?purchaseId=8440154&amp;purchaseMethodType=IS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4" manualBreakCount="4">
    <brk id="84" max="255" man="1"/>
    <brk id="104" max="255" man="1"/>
    <brk id="120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Skoreva</cp:lastModifiedBy>
  <cp:lastPrinted>2019-08-08T06:23:25Z</cp:lastPrinted>
  <dcterms:created xsi:type="dcterms:W3CDTF">2019-02-28T04:17:38Z</dcterms:created>
  <dcterms:modified xsi:type="dcterms:W3CDTF">2019-09-06T02:02:06Z</dcterms:modified>
  <cp:category/>
  <cp:version/>
  <cp:contentType/>
  <cp:contentStatus/>
  <cp:revision>1</cp:revision>
</cp:coreProperties>
</file>